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КПК0210180" sheetId="1" state="visible" r:id="rId2"/>
  </sheets>
  <definedNames>
    <definedName function="false" hidden="false" localSheetId="0" name="_xlnm.Print_Area" vbProcedure="false">КПК0210180!$A$1:$BQ$134</definedName>
    <definedName function="false" hidden="false" localSheetId="0" name="_xlnm.Print_Area" vbProcedure="false">КПК0210180!$A$1:$BQ$134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<sst xmlns="http://schemas.openxmlformats.org/spreadsheetml/2006/main" count="259" uniqueCount="167">
  <si>
    <t xml:space="preserve">ЗАТВЕРДЖЕНО
Наказ Міністерства фінансів України
26.08.2014  № 836
(у редакції наказу Міністерства фінансів України
від 29 грудня 2018 року № 1209)</t>
  </si>
  <si>
    <t xml:space="preserve">ЗВІТ</t>
  </si>
  <si>
    <t xml:space="preserve">про виконання паспорта бюджетної програми</t>
  </si>
  <si>
    <t xml:space="preserve">місцевого бюджету на 2019  рік</t>
  </si>
  <si>
    <t xml:space="preserve">1.</t>
  </si>
  <si>
    <t xml:space="preserve">0200000</t>
  </si>
  <si>
    <t xml:space="preserve">Виконком Ніжинської міської ради</t>
  </si>
  <si>
    <t xml:space="preserve">(код)</t>
  </si>
  <si>
    <t xml:space="preserve">(найменування головного розпорядника)</t>
  </si>
  <si>
    <t xml:space="preserve">2.</t>
  </si>
  <si>
    <t xml:space="preserve">0210000</t>
  </si>
  <si>
    <t xml:space="preserve">Виконавчі органи місцевих рад</t>
  </si>
  <si>
    <t xml:space="preserve">(найменування відповідального виконавця)</t>
  </si>
  <si>
    <t xml:space="preserve">3.</t>
  </si>
  <si>
    <t xml:space="preserve">0210180</t>
  </si>
  <si>
    <t xml:space="preserve">0133</t>
  </si>
  <si>
    <t xml:space="preserve">Інша діяльність у сфері державного управління</t>
  </si>
  <si>
    <t xml:space="preserve">(КФКВК)</t>
  </si>
  <si>
    <t xml:space="preserve">(найменування бюджетної програми)</t>
  </si>
  <si>
    <t xml:space="preserve">4.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</si>
  <si>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</si>
  <si>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</si>
  <si>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 xml:space="preserve">zp</t>
  </si>
  <si>
    <t xml:space="preserve">name</t>
  </si>
  <si>
    <t xml:space="preserve">p5.2</t>
  </si>
  <si>
    <t xml:space="preserve">Реалізація державної політики, спрямованої на забезпечення сталого розвитку регіону</t>
  </si>
  <si>
    <t xml:space="preserve">s5.2</t>
  </si>
  <si>
    <t xml:space="preserve">5. Мета бюджетної програми</t>
  </si>
  <si>
    <t xml:space="preserve">забезпечення  наданих  законодавством  повноважень  у  сфері діяльності  органів  місцевого  самоврядування</t>
  </si>
  <si>
    <t xml:space="preserve">6. Завдання бюджетної програми</t>
  </si>
  <si>
    <t xml:space="preserve">Завдання</t>
  </si>
  <si>
    <t xml:space="preserve">npp</t>
  </si>
  <si>
    <t xml:space="preserve">p5.3</t>
  </si>
  <si>
    <t xml:space="preserve">забезпечення виконання заходів з відзначення державних та професійних свят, ювілейних та святкових дат, відзначення осіб, які зробили вагомий внесок у розвиток міста Ніжина, здійснення представницьких та інших заходів</t>
  </si>
  <si>
    <t xml:space="preserve">s5.3</t>
  </si>
  <si>
    <t xml:space="preserve">забезпечення юридичного обслуговування  Ніжинської  міської ради та виконавчого комітету Ніжинської міської ради</t>
  </si>
  <si>
    <t xml:space="preserve">забезпечення  розвитку інвестиційної  діяльності  в  місті Ніжині</t>
  </si>
  <si>
    <t xml:space="preserve">забезпечення виконання заходів  допризовної підготовки</t>
  </si>
  <si>
    <t xml:space="preserve">забезпечення виконання власних повноважень Ніжинської міської ради</t>
  </si>
  <si>
    <t xml:space="preserve">забезпечення реалізації громадського бюджету (бюджету участі) міста ніжина</t>
  </si>
  <si>
    <t xml:space="preserve">забезпечення виконання заходів  з управління комунальним майном міста Ніжина</t>
  </si>
  <si>
    <t xml:space="preserve">погашення кредиторської заборгованості, зареєстрованої в органах Державної казначейської служби України станом на 01.01.2019 року</t>
  </si>
  <si>
    <t xml:space="preserve">7. Видатки (надані кредити з бюджету) та напрями використання бюджетних коштів за бюджетною програмою</t>
  </si>
  <si>
    <t xml:space="preserve">  гривень</t>
  </si>
  <si>
    <t xml:space="preserve">Напрями використання бюджетних коштів</t>
  </si>
  <si>
    <t xml:space="preserve">Затверджено у паспорті бюджетної програми</t>
  </si>
  <si>
    <t xml:space="preserve">Касові видатки (надані кредити з бюджету)</t>
  </si>
  <si>
    <t xml:space="preserve">Відхилення</t>
  </si>
  <si>
    <t xml:space="preserve">загальний фонд</t>
  </si>
  <si>
    <t xml:space="preserve">спеціальний фонд</t>
  </si>
  <si>
    <t xml:space="preserve">усього</t>
  </si>
  <si>
    <t xml:space="preserve"> усього</t>
  </si>
  <si>
    <t xml:space="preserve">pz2</t>
  </si>
  <si>
    <t xml:space="preserve">ps2</t>
  </si>
  <si>
    <t xml:space="preserve">formula=RC[-10]+RC[-5]</t>
  </si>
  <si>
    <t xml:space="preserve">pvz2</t>
  </si>
  <si>
    <t xml:space="preserve">pvs2</t>
  </si>
  <si>
    <t xml:space="preserve">formula=RC[-14]-RC[-29]</t>
  </si>
  <si>
    <t xml:space="preserve">p5.5</t>
  </si>
  <si>
    <t xml:space="preserve">Забезпечення розвитку інвестиційної діяльності в місті Ніжині</t>
  </si>
  <si>
    <t xml:space="preserve">s5.5</t>
  </si>
  <si>
    <t xml:space="preserve">залишок  планових асигнувань на кінець звітного періоду.</t>
  </si>
  <si>
    <t xml:space="preserve">C52:BQ52</t>
  </si>
  <si>
    <t xml:space="preserve">Забезпечення реалізації громадського бюджету (бюджету участі) міста Ніжина</t>
  </si>
  <si>
    <t xml:space="preserve">C54:BQ54</t>
  </si>
  <si>
    <t xml:space="preserve">Забезпечення виконання заходів  допризовної підготовки, виконання заходів з мобілізації та заходів   по облаштуванню і утриманню полігону…..</t>
  </si>
  <si>
    <t xml:space="preserve">C56:BQ56</t>
  </si>
  <si>
    <t xml:space="preserve">Забезпечення виконання заходів  з управління комунальним майном міста Ніжина</t>
  </si>
  <si>
    <t xml:space="preserve">Забезпечення погашення кредиторської заборгованості, зареєстрованої в органах Державної казначейської служби України станом на 01.01.2019 року</t>
  </si>
  <si>
    <t xml:space="preserve">Забезпечення виконання заходів з відзначення державних та професійних свят, ювілейних та святкових дат, відзначення осіб, які зробили вагомий внесок у розвиток міста Ніжина, здійснення представницьких та інших заходів</t>
  </si>
  <si>
    <t xml:space="preserve">C60:BQ60</t>
  </si>
  <si>
    <t xml:space="preserve">Забезпечення юридичного обслуговування Ніжинської міської ради та виконавчого комітету Ніжинської міської ради</t>
  </si>
  <si>
    <t xml:space="preserve">C62:BQ62</t>
  </si>
  <si>
    <t xml:space="preserve">Забезпечення виконання власних повноважень Ніжинської міської ради</t>
  </si>
  <si>
    <t xml:space="preserve">C64:BQ64</t>
  </si>
  <si>
    <t xml:space="preserve">УСЬОГО</t>
  </si>
  <si>
    <t xml:space="preserve">8. Видатки (надані кредити з бюджету) на реалізацію місцевих/регіональних програм, які виконуються в межах бюджетної програми</t>
  </si>
  <si>
    <t xml:space="preserve">Найменування місцевої/регіональної програми</t>
  </si>
  <si>
    <t xml:space="preserve">formula=RC[-16]-RC[-32]</t>
  </si>
  <si>
    <t xml:space="preserve">p5.6</t>
  </si>
  <si>
    <t xml:space="preserve">Програма юридичного обслуговування Ніжинської міської ради та виконавчого комітету Ніжинської міської ради</t>
  </si>
  <si>
    <t xml:space="preserve">s5.6</t>
  </si>
  <si>
    <t xml:space="preserve">A74:BL74</t>
  </si>
  <si>
    <t xml:space="preserve">Програма розвитку інвестиційної діяльності в місті Ніжині</t>
  </si>
  <si>
    <t xml:space="preserve">A76:BL76</t>
  </si>
  <si>
    <t xml:space="preserve">Міська Програма допризовної підготовки</t>
  </si>
  <si>
    <t xml:space="preserve">A78:BL78</t>
  </si>
  <si>
    <t xml:space="preserve">Міська цільова програма з виконання  власних повноважень Ніжинської міської ради</t>
  </si>
  <si>
    <t xml:space="preserve">A80:BL80</t>
  </si>
  <si>
    <t xml:space="preserve">Програма реалізації громадського бюджету</t>
  </si>
  <si>
    <t xml:space="preserve">A82:BL82</t>
  </si>
  <si>
    <t xml:space="preserve">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міста Ніжина, здійснення представницьких та інших заходів на 2019рік</t>
  </si>
  <si>
    <t xml:space="preserve">A84:BL84</t>
  </si>
  <si>
    <t xml:space="preserve">Програма з управління  комунальним майном  міста Ніжина</t>
  </si>
  <si>
    <t xml:space="preserve">Усього</t>
  </si>
  <si>
    <t xml:space="preserve">9. Результативні показники бюджетної програми та аналіз їх виконання</t>
  </si>
  <si>
    <t xml:space="preserve">N з/п</t>
  </si>
  <si>
    <t xml:space="preserve">Показники</t>
  </si>
  <si>
    <t xml:space="preserve">Одиниця виміру</t>
  </si>
  <si>
    <t xml:space="preserve">Джерело інформації</t>
  </si>
  <si>
    <t xml:space="preserve">Фактичні результативні показники, досягнуті за рахунок касових видатків (наданих кредитів з бюджету)</t>
  </si>
  <si>
    <t xml:space="preserve">od_vim</t>
  </si>
  <si>
    <t xml:space="preserve">dger_inf</t>
  </si>
  <si>
    <t xml:space="preserve">s2</t>
  </si>
  <si>
    <t xml:space="preserve">pvz1</t>
  </si>
  <si>
    <t xml:space="preserve">formula=RC[-15]-RC[-30]</t>
  </si>
  <si>
    <t xml:space="preserve">p5.7</t>
  </si>
  <si>
    <t xml:space="preserve">Затрат</t>
  </si>
  <si>
    <t xml:space="preserve">s5.7</t>
  </si>
  <si>
    <t xml:space="preserve">кількість заходів з відзначення державних та професійних свят, ювілейних та святкових дат, відзначення осіб, які зробили вагомий внесок у розвиток м.Ніжина, здійснення представницьких та інших заходів, для виконання яких прийняті рішення виконкому</t>
  </si>
  <si>
    <t xml:space="preserve">од.</t>
  </si>
  <si>
    <t xml:space="preserve">рішення виконкому</t>
  </si>
  <si>
    <t xml:space="preserve">кількість заходів програми з виконання власних повноважень</t>
  </si>
  <si>
    <t xml:space="preserve">внутрішній облік</t>
  </si>
  <si>
    <t xml:space="preserve">кількість заходів Програми розвитку інвестиційної діяльності в м.Ніжині, для виконання яких прийняті рішення  виконкому</t>
  </si>
  <si>
    <t xml:space="preserve">кількість інформаційних заходів для ознайомлення жителів щодо заходів реалізації громадського бюджету (бюджету участі)</t>
  </si>
  <si>
    <t xml:space="preserve">кількість заходів допризивної підготовки</t>
  </si>
  <si>
    <t xml:space="preserve">акти виконаних робіт, рішення виконкому</t>
  </si>
  <si>
    <t xml:space="preserve">кількість заходів з управління комунальним майном м.Ніжина</t>
  </si>
  <si>
    <t xml:space="preserve">обсяг кредиторської заборгованості на 01.01.2019р.</t>
  </si>
  <si>
    <t xml:space="preserve">грн.</t>
  </si>
  <si>
    <t xml:space="preserve">Звіт про заборгованість за бюджетними коштами на 01.01.2019р. (форма 7м річна)</t>
  </si>
  <si>
    <t xml:space="preserve">Продукту</t>
  </si>
  <si>
    <t xml:space="preserve">кількість одержувачів відповідно до заходів з відзначення свят, ювілеїв тощо, для виконання  яких прийняті  рішення  виконкому</t>
  </si>
  <si>
    <t xml:space="preserve">осіб</t>
  </si>
  <si>
    <t xml:space="preserve">кількість судових позовів</t>
  </si>
  <si>
    <t xml:space="preserve">журнал реєстрації</t>
  </si>
  <si>
    <t xml:space="preserve">Пояснення щодо причин розбіжностей між фактичними та затвердженими результативними показниками: Проведено оплату  20-ти судових зборів по судових позовах, що на 3 менше  нж передбачалось.</t>
  </si>
  <si>
    <t xml:space="preserve">C104:BQ104</t>
  </si>
  <si>
    <t xml:space="preserve">обсяг кредиторської заборгованості, погашеної в 2019р.</t>
  </si>
  <si>
    <t xml:space="preserve">Ефективності</t>
  </si>
  <si>
    <t xml:space="preserve">середній розмір вартості заходу з відзначення свят, ювілеїв тощо, для виконання  яких прийняті рішення виконкому</t>
  </si>
  <si>
    <t xml:space="preserve">Розрахунок(Обсяг видатків на виконання заходів з відзначення державних та професійних свят, ювілейних та святкових дат, відзначення осіб, які зробили вагомий внесок у розвиток міста Ніжина, здійснення представницьких та інших заходів / Кількість заходів з відзначення державних та професійних свят, ювілейних та святкових дат, відзначення осіб, які зробили вагомий внесок у розвиток міста Ніжина, здійснення представницьких та інших заходів,  для виконання  яких прийняті  рішення виконкому)</t>
  </si>
  <si>
    <t xml:space="preserve">Пояснення щодо причин розбіжностей між фактичними та затвердженими результативними показниками: економне  витрачання  бюджетних  ресурсів (залишок плану  на кінець звітного періоду) обумовило  відхилення  фактичних показників від планових</t>
  </si>
  <si>
    <t xml:space="preserve">C109:BQ109</t>
  </si>
  <si>
    <t xml:space="preserve">середній розмір видатків на оплату судового збору</t>
  </si>
  <si>
    <t xml:space="preserve">Розрахунок(Обсяг видатків на виконання  програма юридичного обслуговування Ніжинської міської ради та виконавчого комітету Ніжинської міської ради на 2019рік / Кількість судових позовів)</t>
  </si>
  <si>
    <t xml:space="preserve">Пояснення щодо причин розбіжностей між фактичними та затвердженими результативними показниками: оскільки фактично оплачено судових зборів по судових позовах у кількості  меншій  ніж  передбачалось, то  є відхилення в  розмірі видатків на  оплату  судового</t>
  </si>
  <si>
    <t xml:space="preserve">C111:BQ111</t>
  </si>
  <si>
    <t xml:space="preserve">середній розмір вартості заходу програми з виконання власних повноважень</t>
  </si>
  <si>
    <t xml:space="preserve">Розрахунок(Обсяг видатків на виконання заходів програми з виконання власних повноважень / Кількість виконаних завдань)</t>
  </si>
  <si>
    <t xml:space="preserve">C117:BQ117</t>
  </si>
  <si>
    <t xml:space="preserve">середній розмір  вартості заходу Програми розвитку інвестиційної діяльності в м.Ніжині</t>
  </si>
  <si>
    <t xml:space="preserve">Розрахунок(Обсяг видатків на виконання заходів Програми розвитку інвестиційної діяльності в місті Ніжині / Кількість заходів Програми розвитку інвестиційної діяльності в місті Ніжині,  для виконання  яких прийняті  рішення виконкому)</t>
  </si>
  <si>
    <t xml:space="preserve">C113:BQ113</t>
  </si>
  <si>
    <t xml:space="preserve">середній розмір вартості інформаційного заходу для ознайомлення жителів щодо заходів реалізації громадського бюджету (бюджету участі)</t>
  </si>
  <si>
    <t xml:space="preserve">Розрахунок(Обсяг видатків на виконання Програми реалізації громадського бюджету(бюджету участі) міста Ніжина/ Кількість інформаційних заходів для ознайомлення жителів щодо заходів реалізації громадського бюджету(бюджету участі)</t>
  </si>
  <si>
    <t xml:space="preserve">C119:BQ119</t>
  </si>
  <si>
    <t xml:space="preserve">середній розмір вартості заходу допризивної підготовки</t>
  </si>
  <si>
    <t xml:space="preserve">Розрахунок (Обсяг видатків на виконання Міська Програма допризовної підготовки, виконання заходів з мобілізації та заходів   по облаштуванню і утриманню полігону (майданчику) для проведення навчань, підготовки та перепідготовки громадян України  на строкову військову службу та військову службу за контрактом, зборів особового складу роти охорони та батальйонів ТрО міста Ніжина/ Кількість заходів допризовної підготовки)</t>
  </si>
  <si>
    <t xml:space="preserve">C115:BQ115</t>
  </si>
  <si>
    <t xml:space="preserve">середній розмір вартості заходів з управління комунальним майном м.Ніжина</t>
  </si>
  <si>
    <t xml:space="preserve">Розрахунок(Обсяг видатків на виконання програми з управління комунальним майном міста Ніжина/ Кількість заходів з управління комунальним майном міста Ніжина)</t>
  </si>
  <si>
    <t xml:space="preserve">Якості</t>
  </si>
  <si>
    <t xml:space="preserve">відсоток погашеної кредиторської заборгованості</t>
  </si>
  <si>
    <t xml:space="preserve">відс.</t>
  </si>
  <si>
    <t xml:space="preserve">Розрахунок (обсяг кредиторської заборгованості на 01.01.2019р./обсяг кредиторської заборгованості, погашеної в 2019р.*100)</t>
  </si>
  <si>
    <t xml:space="preserve">Аналіз стану виконання результативних показників: Показники  в  розрізі  кожного окремого завдання  виконані. Проте економне  витрачання  бюджетних  ресурсів (залишок плану  на кінець звітного періоду) обумовило  відхилення  фактичних показників від плано</t>
  </si>
  <si>
    <t xml:space="preserve">C123:BQ123</t>
  </si>
  <si>
    <t xml:space="preserve">10. Узагальнений висновок про виконання бюджетної програми.</t>
  </si>
  <si>
    <t xml:space="preserve">Бюджетна  програма  має 8  завдань,  на  які  було направлено  2148009,48грн., що складає 98,7% від уточнених планових призначень - 2176071,40грн._x000D_
Відхилення фактичних показників від планових пояснюється в переважній  більшості економним  витрачанням  бюджетних  ресурсів (залишок плану  на кінець звітного періоду).</t>
  </si>
  <si>
    <t xml:space="preserve">Заступник міського голови з питань діяльності виконавчих органів ради</t>
  </si>
  <si>
    <t xml:space="preserve">Алєксєєнко І.В.</t>
  </si>
  <si>
    <t xml:space="preserve">(підпис)</t>
  </si>
  <si>
    <t xml:space="preserve">(ініціали та прізвище)</t>
  </si>
  <si>
    <t xml:space="preserve">Головний бухгалтер виконкому</t>
  </si>
  <si>
    <t xml:space="preserve">Єфіменко Н.Є.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</si>
</sst>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0.00"/>
    <numFmt numFmtId="166" formatCode="@"/>
    <numFmt numFmtId="167" formatCode="#,##0.00"/>
    <numFmt numFmtId="168" formatCode="0.00"/>
  </numFmts>
  <fonts count="19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i val="true"/>
      <sz val="1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1"/>
      <name val="Times New Roman"/>
      <family val="1"/>
      <charset val="1"/>
    </font>
    <font>
      <b val="true"/>
      <sz val="10.5"/>
      <name val="Times New Roman"/>
      <family val="1"/>
      <charset val="204"/>
    </font>
    <font>
      <b val="true"/>
      <sz val="10.5"/>
      <name val="Times New Roman"/>
      <family val="1"/>
      <charset val="1"/>
    </font>
    <font>
      <sz val="11"/>
      <name val="Arial Cyr"/>
      <family val="0"/>
      <charset val="204"/>
    </font>
    <font>
      <sz val="8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11"/>
      <name val="Arial Cyr"/>
      <family val="0"/>
      <charset val="204"/>
    </font>
    <font>
      <b val="true"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0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15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1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8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7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B134"/>
  <sheetViews>
    <sheetView windowProtection="false" showFormulas="false" showGridLines="true" showRowColHeaders="true" showZeros="true" rightToLeft="false" tabSelected="true" showOutlineSymbols="true" defaultGridColor="true" view="pageBreakPreview" topLeftCell="A118" colorId="64" zoomScale="100" zoomScaleNormal="85" zoomScalePageLayoutView="100" workbookViewId="0">
      <selection pane="topLeft" activeCell="A129" activeCellId="0" sqref="A129"/>
    </sheetView>
  </sheetViews>
  <sheetFormatPr defaultRowHeight="13.5"/>
  <cols>
    <col collapsed="false" hidden="false" max="1" min="1" style="1" width="3.23979591836735"/>
    <col collapsed="false" hidden="false" max="2" min="2" style="1" width="3.37244897959184"/>
    <col collapsed="false" hidden="false" max="48" min="3" style="1" width="2.69897959183673"/>
    <col collapsed="false" hidden="false" max="49" min="49" style="1" width="1.75510204081633"/>
    <col collapsed="false" hidden="false" max="52" min="50" style="1" width="2.69897959183673"/>
    <col collapsed="false" hidden="false" max="53" min="53" style="1" width="4.32142857142857"/>
    <col collapsed="false" hidden="false" max="78" min="54" style="1" width="2.69897959183673"/>
    <col collapsed="false" hidden="true" max="80" min="79" style="1" width="0"/>
    <col collapsed="false" hidden="false" max="1025" min="81" style="1" width="9.04591836734694"/>
  </cols>
  <sheetData>
    <row r="1" customFormat="false" ht="9.1" hidden="true" customHeight="true" outlineLevel="0" collapsed="false"/>
    <row r="2" customFormat="false" ht="9.1" hidden="false" customHeight="true" outlineLevel="0" collapsed="false">
      <c r="AO2" s="2" t="s">
        <v>0</v>
      </c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customFormat="false" ht="9.1" hidden="false" customHeight="true" outlineLevel="0" collapsed="false"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customFormat="false" ht="15.85" hidden="false" customHeight="true" outlineLevel="0" collapsed="false"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customFormat="false" ht="15.8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customFormat="false" ht="15.8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customFormat="false" ht="9.8" hidden="true" customHeight="true" outlineLevel="0" collapsed="false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customFormat="false" ht="9.8" hidden="true" customHeight="true" outlineLevel="0" collapsed="false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customFormat="false" ht="8.25" hidden="true" customHeight="true" outlineLevel="0" collapsed="false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customFormat="false" ht="15.5" hidden="false" customHeight="true" outlineLevel="0" collapsed="false">
      <c r="A10" s="5" t="s">
        <v>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customFormat="false" ht="15.85" hidden="false" customHeight="true" outlineLevel="0" collapsed="false">
      <c r="A11" s="5" t="s">
        <v>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</row>
    <row r="12" customFormat="false" ht="15.85" hidden="false" customHeight="true" outlineLevel="0" collapsed="false">
      <c r="A12" s="5" t="s">
        <v>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customFormat="false" ht="6.05" hidden="false" customHeight="true" outlineLevel="0" collapsed="false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customFormat="false" ht="27.95" hidden="false" customHeight="true" outlineLevel="0" collapsed="false">
      <c r="A14" s="7" t="s">
        <v>4</v>
      </c>
      <c r="B14" s="7"/>
      <c r="C14" s="5"/>
      <c r="D14" s="8" t="s">
        <v>5</v>
      </c>
      <c r="E14" s="8"/>
      <c r="F14" s="8"/>
      <c r="G14" s="8"/>
      <c r="H14" s="8"/>
      <c r="I14" s="8"/>
      <c r="J14" s="8"/>
      <c r="K14" s="5"/>
      <c r="L14" s="9" t="s">
        <v>6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</row>
    <row r="15" customFormat="false" ht="16" hidden="false" customHeight="true" outlineLevel="0" collapsed="false">
      <c r="A15" s="10"/>
      <c r="B15" s="10"/>
      <c r="C15" s="10"/>
      <c r="D15" s="11" t="s">
        <v>7</v>
      </c>
      <c r="E15" s="11"/>
      <c r="F15" s="11"/>
      <c r="G15" s="11"/>
      <c r="H15" s="11"/>
      <c r="I15" s="11"/>
      <c r="J15" s="11"/>
      <c r="K15" s="10"/>
      <c r="L15" s="11" t="s">
        <v>8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</row>
    <row r="16" customFormat="false" ht="6.05" hidden="false" customHeight="true" outlineLevel="0" collapsed="false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</row>
    <row r="17" customFormat="false" ht="27.95" hidden="false" customHeight="true" outlineLevel="0" collapsed="false">
      <c r="A17" s="7" t="s">
        <v>9</v>
      </c>
      <c r="B17" s="7"/>
      <c r="C17" s="5"/>
      <c r="D17" s="8" t="s">
        <v>10</v>
      </c>
      <c r="E17" s="8"/>
      <c r="F17" s="8"/>
      <c r="G17" s="8"/>
      <c r="H17" s="8"/>
      <c r="I17" s="8"/>
      <c r="J17" s="8"/>
      <c r="K17" s="5"/>
      <c r="L17" s="9" t="s">
        <v>11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</row>
    <row r="18" customFormat="false" ht="16" hidden="false" customHeight="true" outlineLevel="0" collapsed="false">
      <c r="A18" s="10"/>
      <c r="B18" s="10"/>
      <c r="C18" s="10"/>
      <c r="D18" s="11" t="s">
        <v>7</v>
      </c>
      <c r="E18" s="11"/>
      <c r="F18" s="11"/>
      <c r="G18" s="11"/>
      <c r="H18" s="11"/>
      <c r="I18" s="11"/>
      <c r="J18" s="11"/>
      <c r="K18" s="10"/>
      <c r="L18" s="11" t="s">
        <v>12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</row>
    <row r="19" customFormat="false" ht="6.75" hidden="false" customHeight="true" outlineLevel="0" collapsed="false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</row>
    <row r="20" customFormat="false" ht="27.95" hidden="false" customHeight="true" outlineLevel="0" collapsed="false">
      <c r="A20" s="7" t="s">
        <v>13</v>
      </c>
      <c r="B20" s="7"/>
      <c r="C20" s="5"/>
      <c r="D20" s="8" t="s">
        <v>14</v>
      </c>
      <c r="E20" s="8"/>
      <c r="F20" s="8"/>
      <c r="G20" s="8"/>
      <c r="H20" s="8"/>
      <c r="I20" s="8"/>
      <c r="J20" s="8"/>
      <c r="K20" s="5"/>
      <c r="L20" s="8" t="s">
        <v>15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9" t="s">
        <v>16</v>
      </c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</row>
    <row r="21" customFormat="false" ht="20.05" hidden="false" customHeight="true" outlineLevel="0" collapsed="false">
      <c r="A21" s="10"/>
      <c r="B21" s="10"/>
      <c r="C21" s="10"/>
      <c r="D21" s="12" t="s">
        <v>7</v>
      </c>
      <c r="E21" s="12"/>
      <c r="F21" s="12"/>
      <c r="G21" s="12"/>
      <c r="H21" s="12"/>
      <c r="I21" s="12"/>
      <c r="J21" s="12"/>
      <c r="K21" s="10"/>
      <c r="L21" s="11" t="s">
        <v>17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 t="s">
        <v>18</v>
      </c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</row>
    <row r="23" customFormat="false" ht="15.85" hidden="false" customHeight="true" outlineLevel="0" collapsed="false">
      <c r="A23" s="13" t="s">
        <v>19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</row>
    <row r="24" customFormat="false" ht="27.8" hidden="false" customHeight="true" outlineLevel="0" collapsed="false">
      <c r="A24" s="14" t="s">
        <v>20</v>
      </c>
      <c r="B24" s="14"/>
      <c r="C24" s="14"/>
      <c r="D24" s="14"/>
      <c r="E24" s="14"/>
      <c r="F24" s="14"/>
      <c r="G24" s="14" t="s">
        <v>21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customFormat="false" ht="15.5" hidden="false" customHeight="false" outlineLevel="0" collapsed="false">
      <c r="A25" s="15" t="n">
        <v>1</v>
      </c>
      <c r="B25" s="15"/>
      <c r="C25" s="15"/>
      <c r="D25" s="15"/>
      <c r="E25" s="15"/>
      <c r="F25" s="15"/>
      <c r="G25" s="14" t="n">
        <v>2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customFormat="false" ht="10.45" hidden="true" customHeight="true" outlineLevel="0" collapsed="false">
      <c r="A26" s="16" t="s">
        <v>22</v>
      </c>
      <c r="B26" s="16"/>
      <c r="C26" s="16"/>
      <c r="D26" s="16"/>
      <c r="E26" s="16"/>
      <c r="F26" s="16"/>
      <c r="G26" s="17" t="s">
        <v>23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CA26" s="1" t="s">
        <v>24</v>
      </c>
    </row>
    <row r="27" customFormat="false" ht="13.5" hidden="false" customHeight="true" outlineLevel="0" collapsed="false">
      <c r="A27" s="16" t="n">
        <v>1</v>
      </c>
      <c r="B27" s="16"/>
      <c r="C27" s="16"/>
      <c r="D27" s="16"/>
      <c r="E27" s="16"/>
      <c r="F27" s="16"/>
      <c r="G27" s="18" t="s">
        <v>25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CA27" s="1" t="s">
        <v>26</v>
      </c>
    </row>
    <row r="28" customFormat="false" ht="12.8" hidden="false" customHeight="true" outlineLevel="0" collapsed="false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16" hidden="false" customHeight="true" outlineLevel="0" collapsed="false">
      <c r="A29" s="13" t="s">
        <v>27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</row>
    <row r="30" customFormat="false" ht="16" hidden="false" customHeight="true" outlineLevel="0" collapsed="false">
      <c r="A30" s="9" t="s">
        <v>28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</row>
    <row r="31" customFormat="false" ht="12.8" hidden="false" customHeight="true" outlineLevel="0" collapsed="false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customFormat="false" ht="15.85" hidden="false" customHeight="true" outlineLevel="0" collapsed="false">
      <c r="A32" s="13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customFormat="false" ht="27.8" hidden="false" customHeight="true" outlineLevel="0" collapsed="false">
      <c r="A33" s="14" t="s">
        <v>20</v>
      </c>
      <c r="B33" s="14"/>
      <c r="C33" s="14"/>
      <c r="D33" s="14"/>
      <c r="E33" s="14"/>
      <c r="F33" s="14"/>
      <c r="G33" s="14" t="s">
        <v>30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customFormat="false" ht="15.5" hidden="false" customHeight="false" outlineLevel="0" collapsed="false">
      <c r="A34" s="15" t="n">
        <v>1</v>
      </c>
      <c r="B34" s="15"/>
      <c r="C34" s="15"/>
      <c r="D34" s="15"/>
      <c r="E34" s="15"/>
      <c r="F34" s="15"/>
      <c r="G34" s="14" t="n">
        <v>2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customFormat="false" ht="10.45" hidden="true" customHeight="true" outlineLevel="0" collapsed="false">
      <c r="A35" s="16" t="s">
        <v>31</v>
      </c>
      <c r="B35" s="16"/>
      <c r="C35" s="16"/>
      <c r="D35" s="16"/>
      <c r="E35" s="16"/>
      <c r="F35" s="16"/>
      <c r="G35" s="17" t="s">
        <v>23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CA35" s="1" t="s">
        <v>32</v>
      </c>
    </row>
    <row r="36" customFormat="false" ht="27.1" hidden="false" customHeight="true" outlineLevel="0" collapsed="false">
      <c r="A36" s="16" t="n">
        <v>1</v>
      </c>
      <c r="B36" s="16"/>
      <c r="C36" s="16"/>
      <c r="D36" s="16"/>
      <c r="E36" s="16"/>
      <c r="F36" s="16"/>
      <c r="G36" s="18" t="s">
        <v>33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CA36" s="1" t="s">
        <v>34</v>
      </c>
    </row>
    <row r="37" customFormat="false" ht="13.5" hidden="false" customHeight="true" outlineLevel="0" collapsed="false">
      <c r="A37" s="16" t="n">
        <v>2</v>
      </c>
      <c r="B37" s="16"/>
      <c r="C37" s="16"/>
      <c r="D37" s="16"/>
      <c r="E37" s="16"/>
      <c r="F37" s="16"/>
      <c r="G37" s="18" t="s">
        <v>35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</row>
    <row r="38" customFormat="false" ht="13.5" hidden="false" customHeight="true" outlineLevel="0" collapsed="false">
      <c r="A38" s="16" t="n">
        <v>3</v>
      </c>
      <c r="B38" s="16"/>
      <c r="C38" s="16"/>
      <c r="D38" s="16"/>
      <c r="E38" s="16"/>
      <c r="F38" s="16"/>
      <c r="G38" s="18" t="s">
        <v>36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</row>
    <row r="39" customFormat="false" ht="13.5" hidden="false" customHeight="true" outlineLevel="0" collapsed="false">
      <c r="A39" s="16" t="n">
        <v>4</v>
      </c>
      <c r="B39" s="16"/>
      <c r="C39" s="16"/>
      <c r="D39" s="16"/>
      <c r="E39" s="16"/>
      <c r="F39" s="16"/>
      <c r="G39" s="18" t="s">
        <v>37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</row>
    <row r="40" customFormat="false" ht="13.5" hidden="false" customHeight="true" outlineLevel="0" collapsed="false">
      <c r="A40" s="16" t="n">
        <v>5</v>
      </c>
      <c r="B40" s="16"/>
      <c r="C40" s="16"/>
      <c r="D40" s="16"/>
      <c r="E40" s="16"/>
      <c r="F40" s="16"/>
      <c r="G40" s="18" t="s">
        <v>38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</row>
    <row r="41" customFormat="false" ht="13.5" hidden="false" customHeight="true" outlineLevel="0" collapsed="false">
      <c r="A41" s="16" t="n">
        <v>6</v>
      </c>
      <c r="B41" s="16"/>
      <c r="C41" s="16"/>
      <c r="D41" s="16"/>
      <c r="E41" s="16"/>
      <c r="F41" s="16"/>
      <c r="G41" s="18" t="s">
        <v>39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</row>
    <row r="42" customFormat="false" ht="13.5" hidden="false" customHeight="true" outlineLevel="0" collapsed="false">
      <c r="A42" s="16" t="n">
        <v>7</v>
      </c>
      <c r="B42" s="16"/>
      <c r="C42" s="16"/>
      <c r="D42" s="16"/>
      <c r="E42" s="16"/>
      <c r="F42" s="16"/>
      <c r="G42" s="18" t="s">
        <v>40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</row>
    <row r="43" customFormat="false" ht="13.5" hidden="false" customHeight="true" outlineLevel="0" collapsed="false">
      <c r="A43" s="16" t="n">
        <v>8</v>
      </c>
      <c r="B43" s="16"/>
      <c r="C43" s="16"/>
      <c r="D43" s="16"/>
      <c r="E43" s="16"/>
      <c r="F43" s="16"/>
      <c r="G43" s="18" t="s">
        <v>41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</row>
    <row r="45" customFormat="false" ht="15.85" hidden="false" customHeight="true" outlineLevel="0" collapsed="false">
      <c r="A45" s="13" t="s">
        <v>42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customFormat="false" ht="15" hidden="false" customHeight="true" outlineLevel="0" collapsed="false">
      <c r="A46" s="21" t="s">
        <v>43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</row>
    <row r="47" customFormat="false" ht="47.95" hidden="false" customHeight="true" outlineLevel="0" collapsed="false">
      <c r="A47" s="15" t="s">
        <v>20</v>
      </c>
      <c r="B47" s="15"/>
      <c r="C47" s="15" t="s">
        <v>44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 t="s">
        <v>45</v>
      </c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 t="s">
        <v>46</v>
      </c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 t="s">
        <v>47</v>
      </c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customFormat="false" ht="29.1" hidden="false" customHeight="true" outlineLevel="0" collapsed="false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 t="s">
        <v>48</v>
      </c>
      <c r="AB48" s="15"/>
      <c r="AC48" s="15"/>
      <c r="AD48" s="15"/>
      <c r="AE48" s="15"/>
      <c r="AF48" s="15" t="s">
        <v>49</v>
      </c>
      <c r="AG48" s="15"/>
      <c r="AH48" s="15"/>
      <c r="AI48" s="15"/>
      <c r="AJ48" s="15"/>
      <c r="AK48" s="15" t="s">
        <v>50</v>
      </c>
      <c r="AL48" s="15"/>
      <c r="AM48" s="15"/>
      <c r="AN48" s="15"/>
      <c r="AO48" s="15"/>
      <c r="AP48" s="15" t="s">
        <v>48</v>
      </c>
      <c r="AQ48" s="15"/>
      <c r="AR48" s="15"/>
      <c r="AS48" s="15"/>
      <c r="AT48" s="15"/>
      <c r="AU48" s="15" t="s">
        <v>49</v>
      </c>
      <c r="AV48" s="15"/>
      <c r="AW48" s="15"/>
      <c r="AX48" s="15"/>
      <c r="AY48" s="15"/>
      <c r="AZ48" s="15" t="s">
        <v>50</v>
      </c>
      <c r="BA48" s="15"/>
      <c r="BB48" s="15"/>
      <c r="BC48" s="15"/>
      <c r="BD48" s="15" t="s">
        <v>48</v>
      </c>
      <c r="BE48" s="15"/>
      <c r="BF48" s="15"/>
      <c r="BG48" s="15"/>
      <c r="BH48" s="15"/>
      <c r="BI48" s="15" t="s">
        <v>49</v>
      </c>
      <c r="BJ48" s="15"/>
      <c r="BK48" s="15"/>
      <c r="BL48" s="15"/>
      <c r="BM48" s="15"/>
      <c r="BN48" s="15" t="s">
        <v>51</v>
      </c>
      <c r="BO48" s="15"/>
      <c r="BP48" s="15"/>
      <c r="BQ48" s="15"/>
    </row>
    <row r="49" customFormat="false" ht="16" hidden="false" customHeight="true" outlineLevel="0" collapsed="false">
      <c r="A49" s="22" t="n">
        <v>1</v>
      </c>
      <c r="B49" s="22"/>
      <c r="C49" s="22" t="n">
        <v>2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 t="n">
        <v>3</v>
      </c>
      <c r="AB49" s="22"/>
      <c r="AC49" s="22"/>
      <c r="AD49" s="22"/>
      <c r="AE49" s="22"/>
      <c r="AF49" s="22" t="n">
        <v>4</v>
      </c>
      <c r="AG49" s="22"/>
      <c r="AH49" s="22"/>
      <c r="AI49" s="22"/>
      <c r="AJ49" s="22"/>
      <c r="AK49" s="22" t="n">
        <v>5</v>
      </c>
      <c r="AL49" s="22"/>
      <c r="AM49" s="22"/>
      <c r="AN49" s="22"/>
      <c r="AO49" s="22"/>
      <c r="AP49" s="22" t="n">
        <v>6</v>
      </c>
      <c r="AQ49" s="22"/>
      <c r="AR49" s="22"/>
      <c r="AS49" s="22"/>
      <c r="AT49" s="22"/>
      <c r="AU49" s="22" t="n">
        <v>7</v>
      </c>
      <c r="AV49" s="22"/>
      <c r="AW49" s="22"/>
      <c r="AX49" s="22"/>
      <c r="AY49" s="22"/>
      <c r="AZ49" s="22" t="n">
        <v>8</v>
      </c>
      <c r="BA49" s="22"/>
      <c r="BB49" s="22"/>
      <c r="BC49" s="22"/>
      <c r="BD49" s="22" t="n">
        <v>9</v>
      </c>
      <c r="BE49" s="22"/>
      <c r="BF49" s="22"/>
      <c r="BG49" s="22"/>
      <c r="BH49" s="22"/>
      <c r="BI49" s="22" t="n">
        <v>10</v>
      </c>
      <c r="BJ49" s="22"/>
      <c r="BK49" s="22"/>
      <c r="BL49" s="22"/>
      <c r="BM49" s="22"/>
      <c r="BN49" s="22" t="n">
        <v>11</v>
      </c>
      <c r="BO49" s="22"/>
      <c r="BP49" s="22"/>
      <c r="BQ49" s="22"/>
    </row>
    <row r="50" customFormat="false" ht="15.85" hidden="true" customHeight="true" outlineLevel="0" collapsed="false">
      <c r="A50" s="16" t="s">
        <v>31</v>
      </c>
      <c r="B50" s="16"/>
      <c r="C50" s="23" t="s">
        <v>23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4" t="s">
        <v>52</v>
      </c>
      <c r="AB50" s="24"/>
      <c r="AC50" s="24"/>
      <c r="AD50" s="24"/>
      <c r="AE50" s="24"/>
      <c r="AF50" s="24" t="s">
        <v>53</v>
      </c>
      <c r="AG50" s="24"/>
      <c r="AH50" s="24"/>
      <c r="AI50" s="24"/>
      <c r="AJ50" s="24"/>
      <c r="AK50" s="25" t="s">
        <v>54</v>
      </c>
      <c r="AL50" s="25"/>
      <c r="AM50" s="25"/>
      <c r="AN50" s="25"/>
      <c r="AO50" s="25"/>
      <c r="AP50" s="24" t="s">
        <v>55</v>
      </c>
      <c r="AQ50" s="24"/>
      <c r="AR50" s="24"/>
      <c r="AS50" s="24"/>
      <c r="AT50" s="24"/>
      <c r="AU50" s="24" t="s">
        <v>56</v>
      </c>
      <c r="AV50" s="24"/>
      <c r="AW50" s="24"/>
      <c r="AX50" s="24"/>
      <c r="AY50" s="24"/>
      <c r="AZ50" s="25" t="s">
        <v>54</v>
      </c>
      <c r="BA50" s="25"/>
      <c r="BB50" s="25"/>
      <c r="BC50" s="25"/>
      <c r="BD50" s="26" t="s">
        <v>57</v>
      </c>
      <c r="BE50" s="26"/>
      <c r="BF50" s="26"/>
      <c r="BG50" s="26"/>
      <c r="BH50" s="26"/>
      <c r="BI50" s="26" t="s">
        <v>57</v>
      </c>
      <c r="BJ50" s="26"/>
      <c r="BK50" s="26"/>
      <c r="BL50" s="26"/>
      <c r="BM50" s="26"/>
      <c r="BN50" s="27" t="s">
        <v>54</v>
      </c>
      <c r="BO50" s="27"/>
      <c r="BP50" s="27"/>
      <c r="BQ50" s="27"/>
      <c r="CA50" s="1" t="s">
        <v>58</v>
      </c>
    </row>
    <row r="51" customFormat="false" ht="15.5" hidden="false" customHeight="true" outlineLevel="0" collapsed="false">
      <c r="A51" s="15" t="n">
        <v>1</v>
      </c>
      <c r="B51" s="15"/>
      <c r="C51" s="28" t="s">
        <v>59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9" t="n">
        <v>33400</v>
      </c>
      <c r="AB51" s="29"/>
      <c r="AC51" s="29"/>
      <c r="AD51" s="29"/>
      <c r="AE51" s="29"/>
      <c r="AF51" s="29" t="n">
        <v>0</v>
      </c>
      <c r="AG51" s="29"/>
      <c r="AH51" s="29"/>
      <c r="AI51" s="29"/>
      <c r="AJ51" s="29"/>
      <c r="AK51" s="29" t="n">
        <f aca="false">AA51+AF51</f>
        <v>33400</v>
      </c>
      <c r="AL51" s="29"/>
      <c r="AM51" s="29"/>
      <c r="AN51" s="29"/>
      <c r="AO51" s="29"/>
      <c r="AP51" s="29" t="n">
        <v>28285.7</v>
      </c>
      <c r="AQ51" s="29"/>
      <c r="AR51" s="29"/>
      <c r="AS51" s="29"/>
      <c r="AT51" s="29"/>
      <c r="AU51" s="29" t="n">
        <v>0</v>
      </c>
      <c r="AV51" s="29"/>
      <c r="AW51" s="29"/>
      <c r="AX51" s="29"/>
      <c r="AY51" s="29"/>
      <c r="AZ51" s="29" t="n">
        <f aca="false">AP51+AU51</f>
        <v>28285.7</v>
      </c>
      <c r="BA51" s="29"/>
      <c r="BB51" s="29"/>
      <c r="BC51" s="29"/>
      <c r="BD51" s="29" t="n">
        <f aca="false">AP51-AA51</f>
        <v>-5114.3</v>
      </c>
      <c r="BE51" s="29"/>
      <c r="BF51" s="29"/>
      <c r="BG51" s="29"/>
      <c r="BH51" s="29"/>
      <c r="BI51" s="29" t="n">
        <f aca="false">AU51-AF51</f>
        <v>0</v>
      </c>
      <c r="BJ51" s="29"/>
      <c r="BK51" s="29"/>
      <c r="BL51" s="29"/>
      <c r="BM51" s="29"/>
      <c r="BN51" s="29" t="n">
        <f aca="false">BD51+BI51</f>
        <v>-5114.3</v>
      </c>
      <c r="BO51" s="29"/>
      <c r="BP51" s="29"/>
      <c r="BQ51" s="29"/>
      <c r="CA51" s="1" t="s">
        <v>60</v>
      </c>
    </row>
    <row r="52" customFormat="false" ht="15.5" hidden="false" customHeight="true" outlineLevel="0" collapsed="false">
      <c r="A52" s="15"/>
      <c r="B52" s="15"/>
      <c r="C52" s="28" t="s">
        <v>61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CB52" s="1" t="s">
        <v>62</v>
      </c>
    </row>
    <row r="53" customFormat="false" ht="30.95" hidden="false" customHeight="true" outlineLevel="0" collapsed="false">
      <c r="A53" s="15" t="n">
        <v>2</v>
      </c>
      <c r="B53" s="15"/>
      <c r="C53" s="28" t="s">
        <v>63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9" t="n">
        <v>1600</v>
      </c>
      <c r="AB53" s="29"/>
      <c r="AC53" s="29"/>
      <c r="AD53" s="29"/>
      <c r="AE53" s="29"/>
      <c r="AF53" s="29" t="n">
        <v>0</v>
      </c>
      <c r="AG53" s="29"/>
      <c r="AH53" s="29"/>
      <c r="AI53" s="29"/>
      <c r="AJ53" s="29"/>
      <c r="AK53" s="29" t="n">
        <f aca="false">AA53+AF53</f>
        <v>1600</v>
      </c>
      <c r="AL53" s="29"/>
      <c r="AM53" s="29"/>
      <c r="AN53" s="29"/>
      <c r="AO53" s="29"/>
      <c r="AP53" s="29" t="n">
        <v>1215</v>
      </c>
      <c r="AQ53" s="29"/>
      <c r="AR53" s="29"/>
      <c r="AS53" s="29"/>
      <c r="AT53" s="29"/>
      <c r="AU53" s="29" t="n">
        <v>0</v>
      </c>
      <c r="AV53" s="29"/>
      <c r="AW53" s="29"/>
      <c r="AX53" s="29"/>
      <c r="AY53" s="29"/>
      <c r="AZ53" s="29" t="n">
        <f aca="false">AP53+AU53</f>
        <v>1215</v>
      </c>
      <c r="BA53" s="29"/>
      <c r="BB53" s="29"/>
      <c r="BC53" s="29"/>
      <c r="BD53" s="29" t="n">
        <f aca="false">AP53-AA53</f>
        <v>-385</v>
      </c>
      <c r="BE53" s="29"/>
      <c r="BF53" s="29"/>
      <c r="BG53" s="29"/>
      <c r="BH53" s="29"/>
      <c r="BI53" s="29" t="n">
        <f aca="false">AU53-AF53</f>
        <v>0</v>
      </c>
      <c r="BJ53" s="29"/>
      <c r="BK53" s="29"/>
      <c r="BL53" s="29"/>
      <c r="BM53" s="29"/>
      <c r="BN53" s="29" t="n">
        <f aca="false">BD53+BI53</f>
        <v>-385</v>
      </c>
      <c r="BO53" s="29"/>
      <c r="BP53" s="29"/>
      <c r="BQ53" s="29"/>
    </row>
    <row r="54" customFormat="false" ht="15.5" hidden="false" customHeight="true" outlineLevel="0" collapsed="false">
      <c r="A54" s="15"/>
      <c r="B54" s="15"/>
      <c r="C54" s="28" t="s">
        <v>61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CB54" s="1" t="s">
        <v>64</v>
      </c>
    </row>
    <row r="55" customFormat="false" ht="46.45" hidden="false" customHeight="true" outlineLevel="0" collapsed="false">
      <c r="A55" s="15" t="n">
        <v>3</v>
      </c>
      <c r="B55" s="15"/>
      <c r="C55" s="28" t="s">
        <v>65</v>
      </c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9" t="n">
        <v>185394.58</v>
      </c>
      <c r="AB55" s="29"/>
      <c r="AC55" s="29"/>
      <c r="AD55" s="29"/>
      <c r="AE55" s="29"/>
      <c r="AF55" s="29" t="n">
        <v>0</v>
      </c>
      <c r="AG55" s="29"/>
      <c r="AH55" s="29"/>
      <c r="AI55" s="29"/>
      <c r="AJ55" s="29"/>
      <c r="AK55" s="29" t="n">
        <f aca="false">AA55+AF55</f>
        <v>185394.58</v>
      </c>
      <c r="AL55" s="29"/>
      <c r="AM55" s="29"/>
      <c r="AN55" s="29"/>
      <c r="AO55" s="29"/>
      <c r="AP55" s="29" t="n">
        <v>183645.13</v>
      </c>
      <c r="AQ55" s="29"/>
      <c r="AR55" s="29"/>
      <c r="AS55" s="29"/>
      <c r="AT55" s="29"/>
      <c r="AU55" s="29" t="n">
        <v>0</v>
      </c>
      <c r="AV55" s="29"/>
      <c r="AW55" s="29"/>
      <c r="AX55" s="29"/>
      <c r="AY55" s="29"/>
      <c r="AZ55" s="29" t="n">
        <f aca="false">AP55+AU55</f>
        <v>183645.13</v>
      </c>
      <c r="BA55" s="29"/>
      <c r="BB55" s="29"/>
      <c r="BC55" s="29"/>
      <c r="BD55" s="29" t="n">
        <f aca="false">AP55-AA55</f>
        <v>-1749.44999999998</v>
      </c>
      <c r="BE55" s="29"/>
      <c r="BF55" s="29"/>
      <c r="BG55" s="29"/>
      <c r="BH55" s="29"/>
      <c r="BI55" s="29" t="n">
        <f aca="false">AU55-AF55</f>
        <v>0</v>
      </c>
      <c r="BJ55" s="29"/>
      <c r="BK55" s="29"/>
      <c r="BL55" s="29"/>
      <c r="BM55" s="29"/>
      <c r="BN55" s="29" t="n">
        <f aca="false">BD55+BI55</f>
        <v>-1749.44999999998</v>
      </c>
      <c r="BO55" s="29"/>
      <c r="BP55" s="29"/>
      <c r="BQ55" s="29"/>
    </row>
    <row r="56" customFormat="false" ht="15.5" hidden="false" customHeight="true" outlineLevel="0" collapsed="false">
      <c r="A56" s="15"/>
      <c r="B56" s="15"/>
      <c r="C56" s="28" t="s">
        <v>61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CB56" s="1" t="s">
        <v>66</v>
      </c>
    </row>
    <row r="57" customFormat="false" ht="30.95" hidden="false" customHeight="true" outlineLevel="0" collapsed="false">
      <c r="A57" s="15" t="n">
        <v>4</v>
      </c>
      <c r="B57" s="15"/>
      <c r="C57" s="28" t="s">
        <v>67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9" t="n">
        <v>24430.4</v>
      </c>
      <c r="AB57" s="29"/>
      <c r="AC57" s="29"/>
      <c r="AD57" s="29"/>
      <c r="AE57" s="29"/>
      <c r="AF57" s="29" t="n">
        <v>0</v>
      </c>
      <c r="AG57" s="29"/>
      <c r="AH57" s="29"/>
      <c r="AI57" s="29"/>
      <c r="AJ57" s="29"/>
      <c r="AK57" s="29" t="n">
        <f aca="false">AA57+AF57</f>
        <v>24430.4</v>
      </c>
      <c r="AL57" s="29"/>
      <c r="AM57" s="29"/>
      <c r="AN57" s="29"/>
      <c r="AO57" s="29"/>
      <c r="AP57" s="29" t="n">
        <v>24430.4</v>
      </c>
      <c r="AQ57" s="29"/>
      <c r="AR57" s="29"/>
      <c r="AS57" s="29"/>
      <c r="AT57" s="29"/>
      <c r="AU57" s="29" t="n">
        <v>0</v>
      </c>
      <c r="AV57" s="29"/>
      <c r="AW57" s="29"/>
      <c r="AX57" s="29"/>
      <c r="AY57" s="29"/>
      <c r="AZ57" s="29" t="n">
        <f aca="false">AP57+AU57</f>
        <v>24430.4</v>
      </c>
      <c r="BA57" s="29"/>
      <c r="BB57" s="29"/>
      <c r="BC57" s="29"/>
      <c r="BD57" s="29" t="n">
        <f aca="false">AP57-AA57</f>
        <v>0</v>
      </c>
      <c r="BE57" s="29"/>
      <c r="BF57" s="29"/>
      <c r="BG57" s="29"/>
      <c r="BH57" s="29"/>
      <c r="BI57" s="29" t="n">
        <f aca="false">AU57-AF57</f>
        <v>0</v>
      </c>
      <c r="BJ57" s="29"/>
      <c r="BK57" s="29"/>
      <c r="BL57" s="29"/>
      <c r="BM57" s="29"/>
      <c r="BN57" s="29" t="n">
        <f aca="false">BD57+BI57</f>
        <v>0</v>
      </c>
      <c r="BO57" s="29"/>
      <c r="BP57" s="29"/>
      <c r="BQ57" s="29"/>
    </row>
    <row r="58" customFormat="false" ht="46.45" hidden="false" customHeight="true" outlineLevel="0" collapsed="false">
      <c r="A58" s="15" t="n">
        <v>5</v>
      </c>
      <c r="B58" s="15"/>
      <c r="C58" s="28" t="s">
        <v>68</v>
      </c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9" t="n">
        <v>95460.42</v>
      </c>
      <c r="AB58" s="29"/>
      <c r="AC58" s="29"/>
      <c r="AD58" s="29"/>
      <c r="AE58" s="29"/>
      <c r="AF58" s="29" t="n">
        <v>0</v>
      </c>
      <c r="AG58" s="29"/>
      <c r="AH58" s="29"/>
      <c r="AI58" s="29"/>
      <c r="AJ58" s="29"/>
      <c r="AK58" s="29" t="n">
        <f aca="false">AA58+AF58</f>
        <v>95460.42</v>
      </c>
      <c r="AL58" s="29"/>
      <c r="AM58" s="29"/>
      <c r="AN58" s="29"/>
      <c r="AO58" s="29"/>
      <c r="AP58" s="29" t="n">
        <v>95460.42</v>
      </c>
      <c r="AQ58" s="29"/>
      <c r="AR58" s="29"/>
      <c r="AS58" s="29"/>
      <c r="AT58" s="29"/>
      <c r="AU58" s="29" t="n">
        <v>0</v>
      </c>
      <c r="AV58" s="29"/>
      <c r="AW58" s="29"/>
      <c r="AX58" s="29"/>
      <c r="AY58" s="29"/>
      <c r="AZ58" s="29" t="n">
        <f aca="false">AP58+AU58</f>
        <v>95460.42</v>
      </c>
      <c r="BA58" s="29"/>
      <c r="BB58" s="29"/>
      <c r="BC58" s="29"/>
      <c r="BD58" s="29" t="n">
        <f aca="false">AP58-AA58</f>
        <v>0</v>
      </c>
      <c r="BE58" s="29"/>
      <c r="BF58" s="29"/>
      <c r="BG58" s="29"/>
      <c r="BH58" s="29"/>
      <c r="BI58" s="29" t="n">
        <f aca="false">AU58-AF58</f>
        <v>0</v>
      </c>
      <c r="BJ58" s="29"/>
      <c r="BK58" s="29"/>
      <c r="BL58" s="29"/>
      <c r="BM58" s="29"/>
      <c r="BN58" s="29" t="n">
        <f aca="false">BD58+BI58</f>
        <v>0</v>
      </c>
      <c r="BO58" s="29"/>
      <c r="BP58" s="29"/>
      <c r="BQ58" s="29"/>
    </row>
    <row r="59" customFormat="false" ht="62.1" hidden="false" customHeight="true" outlineLevel="0" collapsed="false">
      <c r="A59" s="15" t="n">
        <v>6</v>
      </c>
      <c r="B59" s="15"/>
      <c r="C59" s="28" t="s">
        <v>69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9" t="n">
        <v>96245</v>
      </c>
      <c r="AB59" s="29"/>
      <c r="AC59" s="29"/>
      <c r="AD59" s="29"/>
      <c r="AE59" s="29"/>
      <c r="AF59" s="29" t="n">
        <v>0</v>
      </c>
      <c r="AG59" s="29"/>
      <c r="AH59" s="29"/>
      <c r="AI59" s="29"/>
      <c r="AJ59" s="29"/>
      <c r="AK59" s="29" t="n">
        <f aca="false">AA59+AF59</f>
        <v>96245</v>
      </c>
      <c r="AL59" s="29"/>
      <c r="AM59" s="29"/>
      <c r="AN59" s="29"/>
      <c r="AO59" s="29"/>
      <c r="AP59" s="29" t="n">
        <v>80881.98</v>
      </c>
      <c r="AQ59" s="29"/>
      <c r="AR59" s="29"/>
      <c r="AS59" s="29"/>
      <c r="AT59" s="29"/>
      <c r="AU59" s="29" t="n">
        <v>0</v>
      </c>
      <c r="AV59" s="29"/>
      <c r="AW59" s="29"/>
      <c r="AX59" s="29"/>
      <c r="AY59" s="29"/>
      <c r="AZ59" s="29" t="n">
        <f aca="false">AP59+AU59</f>
        <v>80881.98</v>
      </c>
      <c r="BA59" s="29"/>
      <c r="BB59" s="29"/>
      <c r="BC59" s="29"/>
      <c r="BD59" s="29" t="n">
        <f aca="false">AP59-AA59</f>
        <v>-15363.02</v>
      </c>
      <c r="BE59" s="29"/>
      <c r="BF59" s="29"/>
      <c r="BG59" s="29"/>
      <c r="BH59" s="29"/>
      <c r="BI59" s="29" t="n">
        <f aca="false">AU59-AF59</f>
        <v>0</v>
      </c>
      <c r="BJ59" s="29"/>
      <c r="BK59" s="29"/>
      <c r="BL59" s="29"/>
      <c r="BM59" s="29"/>
      <c r="BN59" s="29" t="n">
        <f aca="false">BD59+BI59</f>
        <v>-15363.02</v>
      </c>
      <c r="BO59" s="29"/>
      <c r="BP59" s="29"/>
      <c r="BQ59" s="29"/>
    </row>
    <row r="60" customFormat="false" ht="15.5" hidden="false" customHeight="true" outlineLevel="0" collapsed="false">
      <c r="A60" s="15"/>
      <c r="B60" s="15"/>
      <c r="C60" s="28" t="s">
        <v>61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CB60" s="1" t="s">
        <v>70</v>
      </c>
    </row>
    <row r="61" customFormat="false" ht="30.95" hidden="false" customHeight="true" outlineLevel="0" collapsed="false">
      <c r="A61" s="15" t="n">
        <v>7</v>
      </c>
      <c r="B61" s="15"/>
      <c r="C61" s="28" t="s">
        <v>71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9" t="n">
        <v>1689541</v>
      </c>
      <c r="AB61" s="29"/>
      <c r="AC61" s="29"/>
      <c r="AD61" s="29"/>
      <c r="AE61" s="29"/>
      <c r="AF61" s="29" t="n">
        <v>0</v>
      </c>
      <c r="AG61" s="29"/>
      <c r="AH61" s="29"/>
      <c r="AI61" s="29"/>
      <c r="AJ61" s="29"/>
      <c r="AK61" s="29" t="n">
        <f aca="false">AA61+AF61</f>
        <v>1689541</v>
      </c>
      <c r="AL61" s="29"/>
      <c r="AM61" s="29"/>
      <c r="AN61" s="29"/>
      <c r="AO61" s="29"/>
      <c r="AP61" s="29" t="n">
        <v>1689534.93</v>
      </c>
      <c r="AQ61" s="29"/>
      <c r="AR61" s="29"/>
      <c r="AS61" s="29"/>
      <c r="AT61" s="29"/>
      <c r="AU61" s="29" t="n">
        <v>0</v>
      </c>
      <c r="AV61" s="29"/>
      <c r="AW61" s="29"/>
      <c r="AX61" s="29"/>
      <c r="AY61" s="29"/>
      <c r="AZ61" s="29" t="n">
        <f aca="false">AP61+AU61</f>
        <v>1689534.93</v>
      </c>
      <c r="BA61" s="29"/>
      <c r="BB61" s="29"/>
      <c r="BC61" s="29"/>
      <c r="BD61" s="29" t="n">
        <f aca="false">AP61-AA61</f>
        <v>-6.07000000006519</v>
      </c>
      <c r="BE61" s="29"/>
      <c r="BF61" s="29"/>
      <c r="BG61" s="29"/>
      <c r="BH61" s="29"/>
      <c r="BI61" s="29" t="n">
        <f aca="false">AU61-AF61</f>
        <v>0</v>
      </c>
      <c r="BJ61" s="29"/>
      <c r="BK61" s="29"/>
      <c r="BL61" s="29"/>
      <c r="BM61" s="29"/>
      <c r="BN61" s="29" t="n">
        <f aca="false">BD61+BI61</f>
        <v>-6.07000000006519</v>
      </c>
      <c r="BO61" s="29"/>
      <c r="BP61" s="29"/>
      <c r="BQ61" s="29"/>
    </row>
    <row r="62" customFormat="false" ht="15.5" hidden="false" customHeight="true" outlineLevel="0" collapsed="false">
      <c r="A62" s="15"/>
      <c r="B62" s="15"/>
      <c r="C62" s="28" t="s">
        <v>61</v>
      </c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CB62" s="1" t="s">
        <v>72</v>
      </c>
    </row>
    <row r="63" customFormat="false" ht="30.95" hidden="false" customHeight="true" outlineLevel="0" collapsed="false">
      <c r="A63" s="15" t="n">
        <v>8</v>
      </c>
      <c r="B63" s="15"/>
      <c r="C63" s="28" t="s">
        <v>73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9" t="n">
        <v>50000</v>
      </c>
      <c r="AB63" s="29"/>
      <c r="AC63" s="29"/>
      <c r="AD63" s="29"/>
      <c r="AE63" s="29"/>
      <c r="AF63" s="29" t="n">
        <v>0</v>
      </c>
      <c r="AG63" s="29"/>
      <c r="AH63" s="29"/>
      <c r="AI63" s="29"/>
      <c r="AJ63" s="29"/>
      <c r="AK63" s="29" t="n">
        <f aca="false">AA63+AF63</f>
        <v>50000</v>
      </c>
      <c r="AL63" s="29"/>
      <c r="AM63" s="29"/>
      <c r="AN63" s="29"/>
      <c r="AO63" s="29"/>
      <c r="AP63" s="29" t="n">
        <v>44555.92</v>
      </c>
      <c r="AQ63" s="29"/>
      <c r="AR63" s="29"/>
      <c r="AS63" s="29"/>
      <c r="AT63" s="29"/>
      <c r="AU63" s="29" t="n">
        <v>0</v>
      </c>
      <c r="AV63" s="29"/>
      <c r="AW63" s="29"/>
      <c r="AX63" s="29"/>
      <c r="AY63" s="29"/>
      <c r="AZ63" s="29" t="n">
        <f aca="false">AP63+AU63</f>
        <v>44555.92</v>
      </c>
      <c r="BA63" s="29"/>
      <c r="BB63" s="29"/>
      <c r="BC63" s="29"/>
      <c r="BD63" s="29" t="n">
        <f aca="false">AP63-AA63</f>
        <v>-5444.08</v>
      </c>
      <c r="BE63" s="29"/>
      <c r="BF63" s="29"/>
      <c r="BG63" s="29"/>
      <c r="BH63" s="29"/>
      <c r="BI63" s="29" t="n">
        <f aca="false">AU63-AF63</f>
        <v>0</v>
      </c>
      <c r="BJ63" s="29"/>
      <c r="BK63" s="29"/>
      <c r="BL63" s="29"/>
      <c r="BM63" s="29"/>
      <c r="BN63" s="29" t="n">
        <f aca="false">BD63+BI63</f>
        <v>-5444.08</v>
      </c>
      <c r="BO63" s="29"/>
      <c r="BP63" s="29"/>
      <c r="BQ63" s="29"/>
    </row>
    <row r="64" customFormat="false" ht="15.5" hidden="false" customHeight="true" outlineLevel="0" collapsed="false">
      <c r="A64" s="15"/>
      <c r="B64" s="15"/>
      <c r="C64" s="28" t="s">
        <v>61</v>
      </c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CB64" s="1" t="s">
        <v>74</v>
      </c>
    </row>
    <row r="65" s="33" customFormat="true" ht="14.2" hidden="false" customHeight="true" outlineLevel="0" collapsed="false">
      <c r="A65" s="30"/>
      <c r="B65" s="30"/>
      <c r="C65" s="31" t="s">
        <v>75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2" t="n">
        <v>2176071.4</v>
      </c>
      <c r="AB65" s="32"/>
      <c r="AC65" s="32"/>
      <c r="AD65" s="32"/>
      <c r="AE65" s="32"/>
      <c r="AF65" s="32" t="n">
        <v>0</v>
      </c>
      <c r="AG65" s="32"/>
      <c r="AH65" s="32"/>
      <c r="AI65" s="32"/>
      <c r="AJ65" s="32"/>
      <c r="AK65" s="32" t="n">
        <f aca="false">AA65+AF65</f>
        <v>2176071.4</v>
      </c>
      <c r="AL65" s="32"/>
      <c r="AM65" s="32"/>
      <c r="AN65" s="32"/>
      <c r="AO65" s="32"/>
      <c r="AP65" s="32" t="n">
        <v>2148009.48</v>
      </c>
      <c r="AQ65" s="32"/>
      <c r="AR65" s="32"/>
      <c r="AS65" s="32"/>
      <c r="AT65" s="32"/>
      <c r="AU65" s="32" t="n">
        <v>0</v>
      </c>
      <c r="AV65" s="32"/>
      <c r="AW65" s="32"/>
      <c r="AX65" s="32"/>
      <c r="AY65" s="32"/>
      <c r="AZ65" s="32" t="n">
        <f aca="false">AP65+AU65</f>
        <v>2148009.48</v>
      </c>
      <c r="BA65" s="32"/>
      <c r="BB65" s="32"/>
      <c r="BC65" s="32"/>
      <c r="BD65" s="32" t="n">
        <f aca="false">AP65-AA65</f>
        <v>-28061.9199999999</v>
      </c>
      <c r="BE65" s="32"/>
      <c r="BF65" s="32"/>
      <c r="BG65" s="32"/>
      <c r="BH65" s="32"/>
      <c r="BI65" s="32" t="n">
        <f aca="false">AU65-AF65</f>
        <v>0</v>
      </c>
      <c r="BJ65" s="32"/>
      <c r="BK65" s="32"/>
      <c r="BL65" s="32"/>
      <c r="BM65" s="32"/>
      <c r="BN65" s="32" t="n">
        <f aca="false">BD65+BI65</f>
        <v>-28061.9199999999</v>
      </c>
      <c r="BO65" s="32"/>
      <c r="BP65" s="32"/>
      <c r="BQ65" s="32"/>
    </row>
    <row r="67" customFormat="false" ht="15.85" hidden="false" customHeight="true" outlineLevel="0" collapsed="false">
      <c r="A67" s="13" t="s">
        <v>76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</row>
    <row r="68" customFormat="false" ht="15" hidden="false" customHeight="true" outlineLevel="0" collapsed="false">
      <c r="A68" s="21" t="s">
        <v>43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</row>
    <row r="69" customFormat="false" ht="28.45" hidden="false" customHeight="true" outlineLevel="0" collapsed="false">
      <c r="A69" s="15" t="s">
        <v>77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 t="s">
        <v>45</v>
      </c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 t="s">
        <v>46</v>
      </c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 t="s">
        <v>47</v>
      </c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34"/>
      <c r="BN69" s="34"/>
      <c r="BO69" s="34"/>
      <c r="BP69" s="34"/>
      <c r="BQ69" s="34"/>
    </row>
    <row r="70" customFormat="false" ht="29.1" hidden="false" customHeight="true" outlineLevel="0" collapsed="false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 t="s">
        <v>48</v>
      </c>
      <c r="R70" s="15"/>
      <c r="S70" s="15"/>
      <c r="T70" s="15"/>
      <c r="U70" s="15"/>
      <c r="V70" s="15" t="s">
        <v>49</v>
      </c>
      <c r="W70" s="15"/>
      <c r="X70" s="15"/>
      <c r="Y70" s="15"/>
      <c r="Z70" s="15"/>
      <c r="AA70" s="15" t="s">
        <v>50</v>
      </c>
      <c r="AB70" s="15"/>
      <c r="AC70" s="15"/>
      <c r="AD70" s="15"/>
      <c r="AE70" s="15"/>
      <c r="AF70" s="15"/>
      <c r="AG70" s="15" t="s">
        <v>48</v>
      </c>
      <c r="AH70" s="15"/>
      <c r="AI70" s="15"/>
      <c r="AJ70" s="15"/>
      <c r="AK70" s="15"/>
      <c r="AL70" s="15" t="s">
        <v>49</v>
      </c>
      <c r="AM70" s="15"/>
      <c r="AN70" s="15"/>
      <c r="AO70" s="15"/>
      <c r="AP70" s="15"/>
      <c r="AQ70" s="15" t="s">
        <v>50</v>
      </c>
      <c r="AR70" s="15"/>
      <c r="AS70" s="15"/>
      <c r="AT70" s="15"/>
      <c r="AU70" s="15"/>
      <c r="AV70" s="15"/>
      <c r="AW70" s="15" t="s">
        <v>48</v>
      </c>
      <c r="AX70" s="15"/>
      <c r="AY70" s="15"/>
      <c r="AZ70" s="15"/>
      <c r="BA70" s="15"/>
      <c r="BB70" s="15" t="s">
        <v>49</v>
      </c>
      <c r="BC70" s="15"/>
      <c r="BD70" s="15"/>
      <c r="BE70" s="15"/>
      <c r="BF70" s="15"/>
      <c r="BG70" s="15" t="s">
        <v>50</v>
      </c>
      <c r="BH70" s="15"/>
      <c r="BI70" s="15"/>
      <c r="BJ70" s="15"/>
      <c r="BK70" s="15"/>
      <c r="BL70" s="15"/>
      <c r="BM70" s="34"/>
      <c r="BN70" s="34"/>
      <c r="BO70" s="34"/>
      <c r="BP70" s="34"/>
      <c r="BQ70" s="34"/>
    </row>
    <row r="71" customFormat="false" ht="16" hidden="false" customHeight="true" outlineLevel="0" collapsed="false">
      <c r="A71" s="15" t="n">
        <v>1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 t="n">
        <v>2</v>
      </c>
      <c r="R71" s="15"/>
      <c r="S71" s="15"/>
      <c r="T71" s="15"/>
      <c r="U71" s="15"/>
      <c r="V71" s="15" t="n">
        <v>3</v>
      </c>
      <c r="W71" s="15"/>
      <c r="X71" s="15"/>
      <c r="Y71" s="15"/>
      <c r="Z71" s="15"/>
      <c r="AA71" s="15" t="n">
        <v>4</v>
      </c>
      <c r="AB71" s="15"/>
      <c r="AC71" s="15"/>
      <c r="AD71" s="15"/>
      <c r="AE71" s="15"/>
      <c r="AF71" s="15"/>
      <c r="AG71" s="15" t="n">
        <v>5</v>
      </c>
      <c r="AH71" s="15"/>
      <c r="AI71" s="15"/>
      <c r="AJ71" s="15"/>
      <c r="AK71" s="15"/>
      <c r="AL71" s="15" t="n">
        <v>6</v>
      </c>
      <c r="AM71" s="15"/>
      <c r="AN71" s="15"/>
      <c r="AO71" s="15"/>
      <c r="AP71" s="15"/>
      <c r="AQ71" s="15" t="n">
        <v>7</v>
      </c>
      <c r="AR71" s="15"/>
      <c r="AS71" s="15"/>
      <c r="AT71" s="15"/>
      <c r="AU71" s="15"/>
      <c r="AV71" s="15"/>
      <c r="AW71" s="15" t="n">
        <v>8</v>
      </c>
      <c r="AX71" s="15"/>
      <c r="AY71" s="15"/>
      <c r="AZ71" s="15"/>
      <c r="BA71" s="15"/>
      <c r="BB71" s="35" t="n">
        <v>9</v>
      </c>
      <c r="BC71" s="35"/>
      <c r="BD71" s="35"/>
      <c r="BE71" s="35"/>
      <c r="BF71" s="35"/>
      <c r="BG71" s="35" t="n">
        <v>10</v>
      </c>
      <c r="BH71" s="35"/>
      <c r="BI71" s="35"/>
      <c r="BJ71" s="35"/>
      <c r="BK71" s="35"/>
      <c r="BL71" s="35"/>
      <c r="BM71" s="36"/>
      <c r="BN71" s="36"/>
      <c r="BO71" s="36"/>
      <c r="BP71" s="36"/>
      <c r="BQ71" s="36"/>
    </row>
    <row r="72" customFormat="false" ht="18" hidden="true" customHeight="true" outlineLevel="0" collapsed="false">
      <c r="A72" s="17" t="s">
        <v>23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24" t="s">
        <v>52</v>
      </c>
      <c r="R72" s="24"/>
      <c r="S72" s="24"/>
      <c r="T72" s="24"/>
      <c r="U72" s="24"/>
      <c r="V72" s="24" t="s">
        <v>53</v>
      </c>
      <c r="W72" s="24"/>
      <c r="X72" s="24"/>
      <c r="Y72" s="24"/>
      <c r="Z72" s="24"/>
      <c r="AA72" s="25" t="s">
        <v>54</v>
      </c>
      <c r="AB72" s="25"/>
      <c r="AC72" s="25"/>
      <c r="AD72" s="25"/>
      <c r="AE72" s="25"/>
      <c r="AF72" s="25"/>
      <c r="AG72" s="24" t="s">
        <v>55</v>
      </c>
      <c r="AH72" s="24"/>
      <c r="AI72" s="24"/>
      <c r="AJ72" s="24"/>
      <c r="AK72" s="24"/>
      <c r="AL72" s="24" t="s">
        <v>56</v>
      </c>
      <c r="AM72" s="24"/>
      <c r="AN72" s="24"/>
      <c r="AO72" s="24"/>
      <c r="AP72" s="24"/>
      <c r="AQ72" s="25" t="s">
        <v>54</v>
      </c>
      <c r="AR72" s="25"/>
      <c r="AS72" s="25"/>
      <c r="AT72" s="25"/>
      <c r="AU72" s="25"/>
      <c r="AV72" s="25"/>
      <c r="AW72" s="26" t="s">
        <v>78</v>
      </c>
      <c r="AX72" s="26"/>
      <c r="AY72" s="26"/>
      <c r="AZ72" s="26"/>
      <c r="BA72" s="26"/>
      <c r="BB72" s="26" t="s">
        <v>78</v>
      </c>
      <c r="BC72" s="26"/>
      <c r="BD72" s="26"/>
      <c r="BE72" s="26"/>
      <c r="BF72" s="26"/>
      <c r="BG72" s="27" t="s">
        <v>54</v>
      </c>
      <c r="BH72" s="27"/>
      <c r="BI72" s="27"/>
      <c r="BJ72" s="27"/>
      <c r="BK72" s="27"/>
      <c r="BL72" s="27"/>
      <c r="BM72" s="37"/>
      <c r="BN72" s="37"/>
      <c r="BO72" s="37"/>
      <c r="BP72" s="37"/>
      <c r="BQ72" s="37"/>
      <c r="CA72" s="1" t="s">
        <v>79</v>
      </c>
    </row>
    <row r="73" customFormat="false" ht="46.45" hidden="false" customHeight="true" outlineLevel="0" collapsed="false">
      <c r="A73" s="38" t="s">
        <v>80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9" t="n">
        <v>1689541</v>
      </c>
      <c r="R73" s="39"/>
      <c r="S73" s="39"/>
      <c r="T73" s="39"/>
      <c r="U73" s="39"/>
      <c r="V73" s="39" t="n">
        <v>0</v>
      </c>
      <c r="W73" s="39"/>
      <c r="X73" s="39"/>
      <c r="Y73" s="39"/>
      <c r="Z73" s="39"/>
      <c r="AA73" s="39" t="n">
        <f aca="false">Q73+V73</f>
        <v>1689541</v>
      </c>
      <c r="AB73" s="39"/>
      <c r="AC73" s="39"/>
      <c r="AD73" s="39"/>
      <c r="AE73" s="39"/>
      <c r="AF73" s="39"/>
      <c r="AG73" s="39" t="n">
        <v>1689534.93</v>
      </c>
      <c r="AH73" s="39"/>
      <c r="AI73" s="39"/>
      <c r="AJ73" s="39"/>
      <c r="AK73" s="39"/>
      <c r="AL73" s="39" t="n">
        <v>0</v>
      </c>
      <c r="AM73" s="39"/>
      <c r="AN73" s="39"/>
      <c r="AO73" s="39"/>
      <c r="AP73" s="39"/>
      <c r="AQ73" s="39" t="n">
        <f aca="false">AG73+AL73</f>
        <v>1689534.93</v>
      </c>
      <c r="AR73" s="39"/>
      <c r="AS73" s="39"/>
      <c r="AT73" s="39"/>
      <c r="AU73" s="39"/>
      <c r="AV73" s="39"/>
      <c r="AW73" s="39" t="n">
        <f aca="false">AG73-Q73</f>
        <v>-6.07000000006519</v>
      </c>
      <c r="AX73" s="39"/>
      <c r="AY73" s="39"/>
      <c r="AZ73" s="39"/>
      <c r="BA73" s="39"/>
      <c r="BB73" s="40" t="n">
        <f aca="false">AL73-V73</f>
        <v>0</v>
      </c>
      <c r="BC73" s="40"/>
      <c r="BD73" s="40"/>
      <c r="BE73" s="40"/>
      <c r="BF73" s="40"/>
      <c r="BG73" s="40" t="n">
        <f aca="false">AW73+BB73</f>
        <v>-6.07000000006519</v>
      </c>
      <c r="BH73" s="40"/>
      <c r="BI73" s="40"/>
      <c r="BJ73" s="40"/>
      <c r="BK73" s="40"/>
      <c r="BL73" s="40"/>
      <c r="BM73" s="41"/>
      <c r="BN73" s="41"/>
      <c r="BO73" s="41"/>
      <c r="BP73" s="41"/>
      <c r="BQ73" s="41"/>
      <c r="CA73" s="1" t="s">
        <v>81</v>
      </c>
    </row>
    <row r="74" customFormat="false" ht="15.5" hidden="false" customHeight="true" outlineLevel="0" collapsed="false">
      <c r="A74" s="38" t="s">
        <v>61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41"/>
      <c r="BN74" s="41"/>
      <c r="BO74" s="41"/>
      <c r="BP74" s="41"/>
      <c r="BQ74" s="41"/>
      <c r="CB74" s="1" t="s">
        <v>82</v>
      </c>
    </row>
    <row r="75" customFormat="false" ht="30.95" hidden="false" customHeight="true" outlineLevel="0" collapsed="false">
      <c r="A75" s="38" t="s">
        <v>83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9" t="n">
        <v>33400</v>
      </c>
      <c r="R75" s="39"/>
      <c r="S75" s="39"/>
      <c r="T75" s="39"/>
      <c r="U75" s="39"/>
      <c r="V75" s="39" t="n">
        <v>0</v>
      </c>
      <c r="W75" s="39"/>
      <c r="X75" s="39"/>
      <c r="Y75" s="39"/>
      <c r="Z75" s="39"/>
      <c r="AA75" s="39" t="n">
        <f aca="false">Q75+V75</f>
        <v>33400</v>
      </c>
      <c r="AB75" s="39"/>
      <c r="AC75" s="39"/>
      <c r="AD75" s="39"/>
      <c r="AE75" s="39"/>
      <c r="AF75" s="39"/>
      <c r="AG75" s="39" t="n">
        <v>28285.7</v>
      </c>
      <c r="AH75" s="39"/>
      <c r="AI75" s="39"/>
      <c r="AJ75" s="39"/>
      <c r="AK75" s="39"/>
      <c r="AL75" s="39" t="n">
        <v>0</v>
      </c>
      <c r="AM75" s="39"/>
      <c r="AN75" s="39"/>
      <c r="AO75" s="39"/>
      <c r="AP75" s="39"/>
      <c r="AQ75" s="39" t="n">
        <f aca="false">AG75+AL75</f>
        <v>28285.7</v>
      </c>
      <c r="AR75" s="39"/>
      <c r="AS75" s="39"/>
      <c r="AT75" s="39"/>
      <c r="AU75" s="39"/>
      <c r="AV75" s="39"/>
      <c r="AW75" s="39" t="n">
        <f aca="false">AG75-Q75</f>
        <v>-5114.3</v>
      </c>
      <c r="AX75" s="39"/>
      <c r="AY75" s="39"/>
      <c r="AZ75" s="39"/>
      <c r="BA75" s="39"/>
      <c r="BB75" s="40" t="n">
        <f aca="false">AL75-V75</f>
        <v>0</v>
      </c>
      <c r="BC75" s="40"/>
      <c r="BD75" s="40"/>
      <c r="BE75" s="40"/>
      <c r="BF75" s="40"/>
      <c r="BG75" s="40" t="n">
        <f aca="false">AW75+BB75</f>
        <v>-5114.3</v>
      </c>
      <c r="BH75" s="40"/>
      <c r="BI75" s="40"/>
      <c r="BJ75" s="40"/>
      <c r="BK75" s="40"/>
      <c r="BL75" s="40"/>
      <c r="BM75" s="41"/>
      <c r="BN75" s="41"/>
      <c r="BO75" s="41"/>
      <c r="BP75" s="41"/>
      <c r="BQ75" s="41"/>
    </row>
    <row r="76" customFormat="false" ht="15.5" hidden="false" customHeight="true" outlineLevel="0" collapsed="false">
      <c r="A76" s="38" t="s">
        <v>61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41"/>
      <c r="BN76" s="41"/>
      <c r="BO76" s="41"/>
      <c r="BP76" s="41"/>
      <c r="BQ76" s="41"/>
      <c r="CB76" s="1" t="s">
        <v>84</v>
      </c>
    </row>
    <row r="77" customFormat="false" ht="15.5" hidden="false" customHeight="true" outlineLevel="0" collapsed="false">
      <c r="A77" s="38" t="s">
        <v>85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9" t="n">
        <v>280000</v>
      </c>
      <c r="R77" s="39"/>
      <c r="S77" s="39"/>
      <c r="T77" s="39"/>
      <c r="U77" s="39"/>
      <c r="V77" s="39" t="n">
        <v>0</v>
      </c>
      <c r="W77" s="39"/>
      <c r="X77" s="39"/>
      <c r="Y77" s="39"/>
      <c r="Z77" s="39"/>
      <c r="AA77" s="39" t="n">
        <f aca="false">Q77+V77</f>
        <v>280000</v>
      </c>
      <c r="AB77" s="39"/>
      <c r="AC77" s="39"/>
      <c r="AD77" s="39"/>
      <c r="AE77" s="39"/>
      <c r="AF77" s="39"/>
      <c r="AG77" s="39" t="n">
        <v>278250.55</v>
      </c>
      <c r="AH77" s="39"/>
      <c r="AI77" s="39"/>
      <c r="AJ77" s="39"/>
      <c r="AK77" s="39"/>
      <c r="AL77" s="39" t="n">
        <v>0</v>
      </c>
      <c r="AM77" s="39"/>
      <c r="AN77" s="39"/>
      <c r="AO77" s="39"/>
      <c r="AP77" s="39"/>
      <c r="AQ77" s="39" t="n">
        <f aca="false">AG77+AL77</f>
        <v>278250.55</v>
      </c>
      <c r="AR77" s="39"/>
      <c r="AS77" s="39"/>
      <c r="AT77" s="39"/>
      <c r="AU77" s="39"/>
      <c r="AV77" s="39"/>
      <c r="AW77" s="39" t="n">
        <f aca="false">AG77-Q77</f>
        <v>-1749.45000000001</v>
      </c>
      <c r="AX77" s="39"/>
      <c r="AY77" s="39"/>
      <c r="AZ77" s="39"/>
      <c r="BA77" s="39"/>
      <c r="BB77" s="40" t="n">
        <f aca="false">AL77-V77</f>
        <v>0</v>
      </c>
      <c r="BC77" s="40"/>
      <c r="BD77" s="40"/>
      <c r="BE77" s="40"/>
      <c r="BF77" s="40"/>
      <c r="BG77" s="40" t="n">
        <f aca="false">AW77+BB77</f>
        <v>-1749.45000000001</v>
      </c>
      <c r="BH77" s="40"/>
      <c r="BI77" s="40"/>
      <c r="BJ77" s="40"/>
      <c r="BK77" s="40"/>
      <c r="BL77" s="40"/>
      <c r="BM77" s="41"/>
      <c r="BN77" s="41"/>
      <c r="BO77" s="41"/>
      <c r="BP77" s="41"/>
      <c r="BQ77" s="41"/>
    </row>
    <row r="78" customFormat="false" ht="15.5" hidden="false" customHeight="true" outlineLevel="0" collapsed="false">
      <c r="A78" s="38" t="s">
        <v>61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41"/>
      <c r="BN78" s="41"/>
      <c r="BO78" s="41"/>
      <c r="BP78" s="41"/>
      <c r="BQ78" s="41"/>
      <c r="CB78" s="1" t="s">
        <v>86</v>
      </c>
    </row>
    <row r="79" customFormat="false" ht="46.45" hidden="false" customHeight="true" outlineLevel="0" collapsed="false">
      <c r="A79" s="38" t="s">
        <v>87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9" t="n">
        <v>50000</v>
      </c>
      <c r="R79" s="39"/>
      <c r="S79" s="39"/>
      <c r="T79" s="39"/>
      <c r="U79" s="39"/>
      <c r="V79" s="39" t="n">
        <v>0</v>
      </c>
      <c r="W79" s="39"/>
      <c r="X79" s="39"/>
      <c r="Y79" s="39"/>
      <c r="Z79" s="39"/>
      <c r="AA79" s="39" t="n">
        <f aca="false">Q79+V79</f>
        <v>50000</v>
      </c>
      <c r="AB79" s="39"/>
      <c r="AC79" s="39"/>
      <c r="AD79" s="39"/>
      <c r="AE79" s="39"/>
      <c r="AF79" s="39"/>
      <c r="AG79" s="39" t="n">
        <v>44555.92</v>
      </c>
      <c r="AH79" s="39"/>
      <c r="AI79" s="39"/>
      <c r="AJ79" s="39"/>
      <c r="AK79" s="39"/>
      <c r="AL79" s="39" t="n">
        <v>0</v>
      </c>
      <c r="AM79" s="39"/>
      <c r="AN79" s="39"/>
      <c r="AO79" s="39"/>
      <c r="AP79" s="39"/>
      <c r="AQ79" s="39" t="n">
        <f aca="false">AG79+AL79</f>
        <v>44555.92</v>
      </c>
      <c r="AR79" s="39"/>
      <c r="AS79" s="39"/>
      <c r="AT79" s="39"/>
      <c r="AU79" s="39"/>
      <c r="AV79" s="39"/>
      <c r="AW79" s="39" t="n">
        <f aca="false">AG79-Q79</f>
        <v>-5444.08</v>
      </c>
      <c r="AX79" s="39"/>
      <c r="AY79" s="39"/>
      <c r="AZ79" s="39"/>
      <c r="BA79" s="39"/>
      <c r="BB79" s="40" t="n">
        <f aca="false">AL79-V79</f>
        <v>0</v>
      </c>
      <c r="BC79" s="40"/>
      <c r="BD79" s="40"/>
      <c r="BE79" s="40"/>
      <c r="BF79" s="40"/>
      <c r="BG79" s="40" t="n">
        <f aca="false">AW79+BB79</f>
        <v>-5444.08</v>
      </c>
      <c r="BH79" s="40"/>
      <c r="BI79" s="40"/>
      <c r="BJ79" s="40"/>
      <c r="BK79" s="40"/>
      <c r="BL79" s="40"/>
      <c r="BM79" s="41"/>
      <c r="BN79" s="41"/>
      <c r="BO79" s="41"/>
      <c r="BP79" s="41"/>
      <c r="BQ79" s="41"/>
    </row>
    <row r="80" customFormat="false" ht="15.5" hidden="false" customHeight="true" outlineLevel="0" collapsed="false">
      <c r="A80" s="38" t="s">
        <v>61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41"/>
      <c r="BN80" s="41"/>
      <c r="BO80" s="41"/>
      <c r="BP80" s="41"/>
      <c r="BQ80" s="41"/>
      <c r="CB80" s="1" t="s">
        <v>88</v>
      </c>
    </row>
    <row r="81" customFormat="false" ht="15.5" hidden="false" customHeight="true" outlineLevel="0" collapsed="false">
      <c r="A81" s="38" t="s">
        <v>89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9" t="n">
        <v>1600</v>
      </c>
      <c r="R81" s="39"/>
      <c r="S81" s="39"/>
      <c r="T81" s="39"/>
      <c r="U81" s="39"/>
      <c r="V81" s="39" t="n">
        <v>0</v>
      </c>
      <c r="W81" s="39"/>
      <c r="X81" s="39"/>
      <c r="Y81" s="39"/>
      <c r="Z81" s="39"/>
      <c r="AA81" s="39" t="n">
        <f aca="false">Q81+V81</f>
        <v>1600</v>
      </c>
      <c r="AB81" s="39"/>
      <c r="AC81" s="39"/>
      <c r="AD81" s="39"/>
      <c r="AE81" s="39"/>
      <c r="AF81" s="39"/>
      <c r="AG81" s="39" t="n">
        <v>1215</v>
      </c>
      <c r="AH81" s="39"/>
      <c r="AI81" s="39"/>
      <c r="AJ81" s="39"/>
      <c r="AK81" s="39"/>
      <c r="AL81" s="39" t="n">
        <v>0</v>
      </c>
      <c r="AM81" s="39"/>
      <c r="AN81" s="39"/>
      <c r="AO81" s="39"/>
      <c r="AP81" s="39"/>
      <c r="AQ81" s="39" t="n">
        <f aca="false">AG81+AL81</f>
        <v>1215</v>
      </c>
      <c r="AR81" s="39"/>
      <c r="AS81" s="39"/>
      <c r="AT81" s="39"/>
      <c r="AU81" s="39"/>
      <c r="AV81" s="39"/>
      <c r="AW81" s="39" t="n">
        <f aca="false">AG81-Q81</f>
        <v>-385</v>
      </c>
      <c r="AX81" s="39"/>
      <c r="AY81" s="39"/>
      <c r="AZ81" s="39"/>
      <c r="BA81" s="39"/>
      <c r="BB81" s="40" t="n">
        <f aca="false">AL81-V81</f>
        <v>0</v>
      </c>
      <c r="BC81" s="40"/>
      <c r="BD81" s="40"/>
      <c r="BE81" s="40"/>
      <c r="BF81" s="40"/>
      <c r="BG81" s="40" t="n">
        <f aca="false">AW81+BB81</f>
        <v>-385</v>
      </c>
      <c r="BH81" s="40"/>
      <c r="BI81" s="40"/>
      <c r="BJ81" s="40"/>
      <c r="BK81" s="40"/>
      <c r="BL81" s="40"/>
      <c r="BM81" s="41"/>
      <c r="BN81" s="41"/>
      <c r="BO81" s="41"/>
      <c r="BP81" s="41"/>
      <c r="BQ81" s="41"/>
    </row>
    <row r="82" customFormat="false" ht="15.5" hidden="false" customHeight="true" outlineLevel="0" collapsed="false">
      <c r="A82" s="38" t="s">
        <v>61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41"/>
      <c r="BN82" s="41"/>
      <c r="BO82" s="41"/>
      <c r="BP82" s="41"/>
      <c r="BQ82" s="41"/>
      <c r="CB82" s="1" t="s">
        <v>90</v>
      </c>
    </row>
    <row r="83" customFormat="false" ht="93.05" hidden="false" customHeight="true" outlineLevel="0" collapsed="false">
      <c r="A83" s="38" t="s">
        <v>91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9" t="n">
        <v>97100</v>
      </c>
      <c r="R83" s="39"/>
      <c r="S83" s="39"/>
      <c r="T83" s="39"/>
      <c r="U83" s="39"/>
      <c r="V83" s="39" t="n">
        <v>0</v>
      </c>
      <c r="W83" s="39"/>
      <c r="X83" s="39"/>
      <c r="Y83" s="39"/>
      <c r="Z83" s="39"/>
      <c r="AA83" s="39" t="n">
        <f aca="false">Q83+V83</f>
        <v>97100</v>
      </c>
      <c r="AB83" s="39"/>
      <c r="AC83" s="39"/>
      <c r="AD83" s="39"/>
      <c r="AE83" s="39"/>
      <c r="AF83" s="39"/>
      <c r="AG83" s="39" t="n">
        <v>81736.98</v>
      </c>
      <c r="AH83" s="39"/>
      <c r="AI83" s="39"/>
      <c r="AJ83" s="39"/>
      <c r="AK83" s="39"/>
      <c r="AL83" s="39" t="n">
        <v>0</v>
      </c>
      <c r="AM83" s="39"/>
      <c r="AN83" s="39"/>
      <c r="AO83" s="39"/>
      <c r="AP83" s="39"/>
      <c r="AQ83" s="39" t="n">
        <f aca="false">AG83+AL83</f>
        <v>81736.98</v>
      </c>
      <c r="AR83" s="39"/>
      <c r="AS83" s="39"/>
      <c r="AT83" s="39"/>
      <c r="AU83" s="39"/>
      <c r="AV83" s="39"/>
      <c r="AW83" s="39" t="n">
        <f aca="false">AG83-Q83</f>
        <v>-15363.02</v>
      </c>
      <c r="AX83" s="39"/>
      <c r="AY83" s="39"/>
      <c r="AZ83" s="39"/>
      <c r="BA83" s="39"/>
      <c r="BB83" s="40" t="n">
        <f aca="false">AL83-V83</f>
        <v>0</v>
      </c>
      <c r="BC83" s="40"/>
      <c r="BD83" s="40"/>
      <c r="BE83" s="40"/>
      <c r="BF83" s="40"/>
      <c r="BG83" s="40" t="n">
        <f aca="false">AW83+BB83</f>
        <v>-15363.02</v>
      </c>
      <c r="BH83" s="40"/>
      <c r="BI83" s="40"/>
      <c r="BJ83" s="40"/>
      <c r="BK83" s="40"/>
      <c r="BL83" s="40"/>
      <c r="BM83" s="41"/>
      <c r="BN83" s="41"/>
      <c r="BO83" s="41"/>
      <c r="BP83" s="41"/>
      <c r="BQ83" s="41"/>
    </row>
    <row r="84" customFormat="false" ht="15.5" hidden="false" customHeight="true" outlineLevel="0" collapsed="false">
      <c r="A84" s="38" t="s">
        <v>61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41"/>
      <c r="BN84" s="41"/>
      <c r="BO84" s="41"/>
      <c r="BP84" s="41"/>
      <c r="BQ84" s="41"/>
      <c r="CB84" s="1" t="s">
        <v>92</v>
      </c>
    </row>
    <row r="85" customFormat="false" ht="30.95" hidden="false" customHeight="true" outlineLevel="0" collapsed="false">
      <c r="A85" s="38" t="s">
        <v>93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9" t="n">
        <v>24430.4</v>
      </c>
      <c r="R85" s="39"/>
      <c r="S85" s="39"/>
      <c r="T85" s="39"/>
      <c r="U85" s="39"/>
      <c r="V85" s="39" t="n">
        <v>0</v>
      </c>
      <c r="W85" s="39"/>
      <c r="X85" s="39"/>
      <c r="Y85" s="39"/>
      <c r="Z85" s="39"/>
      <c r="AA85" s="39" t="n">
        <f aca="false">Q85+V85</f>
        <v>24430.4</v>
      </c>
      <c r="AB85" s="39"/>
      <c r="AC85" s="39"/>
      <c r="AD85" s="39"/>
      <c r="AE85" s="39"/>
      <c r="AF85" s="39"/>
      <c r="AG85" s="39" t="n">
        <v>24430.4</v>
      </c>
      <c r="AH85" s="39"/>
      <c r="AI85" s="39"/>
      <c r="AJ85" s="39"/>
      <c r="AK85" s="39"/>
      <c r="AL85" s="39" t="n">
        <v>0</v>
      </c>
      <c r="AM85" s="39"/>
      <c r="AN85" s="39"/>
      <c r="AO85" s="39"/>
      <c r="AP85" s="39"/>
      <c r="AQ85" s="39" t="n">
        <f aca="false">AG85+AL85</f>
        <v>24430.4</v>
      </c>
      <c r="AR85" s="39"/>
      <c r="AS85" s="39"/>
      <c r="AT85" s="39"/>
      <c r="AU85" s="39"/>
      <c r="AV85" s="39"/>
      <c r="AW85" s="39" t="n">
        <f aca="false">AG85-Q85</f>
        <v>0</v>
      </c>
      <c r="AX85" s="39"/>
      <c r="AY85" s="39"/>
      <c r="AZ85" s="39"/>
      <c r="BA85" s="39"/>
      <c r="BB85" s="40" t="n">
        <f aca="false">AL85-V85</f>
        <v>0</v>
      </c>
      <c r="BC85" s="40"/>
      <c r="BD85" s="40"/>
      <c r="BE85" s="40"/>
      <c r="BF85" s="40"/>
      <c r="BG85" s="40" t="n">
        <f aca="false">AW85+BB85</f>
        <v>0</v>
      </c>
      <c r="BH85" s="40"/>
      <c r="BI85" s="40"/>
      <c r="BJ85" s="40"/>
      <c r="BK85" s="40"/>
      <c r="BL85" s="40"/>
      <c r="BM85" s="41"/>
      <c r="BN85" s="41"/>
      <c r="BO85" s="41"/>
      <c r="BP85" s="41"/>
      <c r="BQ85" s="41"/>
    </row>
    <row r="86" s="46" customFormat="true" ht="14.15" hidden="false" customHeight="true" outlineLevel="0" collapsed="false">
      <c r="A86" s="42" t="s">
        <v>94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3" t="n">
        <v>2176071.4</v>
      </c>
      <c r="R86" s="43"/>
      <c r="S86" s="43"/>
      <c r="T86" s="43"/>
      <c r="U86" s="43"/>
      <c r="V86" s="43" t="n">
        <v>0</v>
      </c>
      <c r="W86" s="43"/>
      <c r="X86" s="43"/>
      <c r="Y86" s="43"/>
      <c r="Z86" s="43"/>
      <c r="AA86" s="43" t="n">
        <f aca="false">Q86+V86</f>
        <v>2176071.4</v>
      </c>
      <c r="AB86" s="43"/>
      <c r="AC86" s="43"/>
      <c r="AD86" s="43"/>
      <c r="AE86" s="43"/>
      <c r="AF86" s="43"/>
      <c r="AG86" s="43" t="n">
        <v>2148009.48</v>
      </c>
      <c r="AH86" s="43"/>
      <c r="AI86" s="43"/>
      <c r="AJ86" s="43"/>
      <c r="AK86" s="43"/>
      <c r="AL86" s="43" t="n">
        <v>0</v>
      </c>
      <c r="AM86" s="43"/>
      <c r="AN86" s="43"/>
      <c r="AO86" s="43"/>
      <c r="AP86" s="43"/>
      <c r="AQ86" s="43" t="n">
        <f aca="false">AG86+AL86</f>
        <v>2148009.48</v>
      </c>
      <c r="AR86" s="43"/>
      <c r="AS86" s="43"/>
      <c r="AT86" s="43"/>
      <c r="AU86" s="43"/>
      <c r="AV86" s="43"/>
      <c r="AW86" s="43" t="n">
        <f aca="false">AG86-Q86</f>
        <v>-28061.9199999999</v>
      </c>
      <c r="AX86" s="43"/>
      <c r="AY86" s="43"/>
      <c r="AZ86" s="43"/>
      <c r="BA86" s="43"/>
      <c r="BB86" s="44" t="n">
        <f aca="false">AL86-V86</f>
        <v>0</v>
      </c>
      <c r="BC86" s="44"/>
      <c r="BD86" s="44"/>
      <c r="BE86" s="44"/>
      <c r="BF86" s="44"/>
      <c r="BG86" s="44" t="n">
        <f aca="false">AW86+BB86</f>
        <v>-28061.9199999999</v>
      </c>
      <c r="BH86" s="44"/>
      <c r="BI86" s="44"/>
      <c r="BJ86" s="44"/>
      <c r="BK86" s="44"/>
      <c r="BL86" s="44"/>
      <c r="BM86" s="45"/>
      <c r="BN86" s="45"/>
      <c r="BO86" s="45"/>
      <c r="BP86" s="45"/>
      <c r="BQ86" s="45"/>
    </row>
    <row r="88" customFormat="false" ht="15.85" hidden="false" customHeight="true" outlineLevel="0" collapsed="false">
      <c r="A88" s="13" t="s">
        <v>95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</row>
    <row r="90" customFormat="false" ht="45.1" hidden="false" customHeight="true" outlineLevel="0" collapsed="false">
      <c r="A90" s="15" t="s">
        <v>96</v>
      </c>
      <c r="B90" s="15"/>
      <c r="C90" s="15" t="s">
        <v>97</v>
      </c>
      <c r="D90" s="15"/>
      <c r="E90" s="15"/>
      <c r="F90" s="15"/>
      <c r="G90" s="15"/>
      <c r="H90" s="15"/>
      <c r="I90" s="15"/>
      <c r="J90" s="15" t="s">
        <v>98</v>
      </c>
      <c r="K90" s="15"/>
      <c r="L90" s="15"/>
      <c r="M90" s="15"/>
      <c r="N90" s="15"/>
      <c r="O90" s="15" t="s">
        <v>99</v>
      </c>
      <c r="P90" s="15"/>
      <c r="Q90" s="15"/>
      <c r="R90" s="15"/>
      <c r="S90" s="15"/>
      <c r="T90" s="15"/>
      <c r="U90" s="15"/>
      <c r="V90" s="15"/>
      <c r="W90" s="15"/>
      <c r="X90" s="15"/>
      <c r="Y90" s="15" t="s">
        <v>45</v>
      </c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 t="s">
        <v>100</v>
      </c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47" t="s">
        <v>47</v>
      </c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8"/>
      <c r="BS90" s="48"/>
      <c r="BT90" s="48"/>
      <c r="BU90" s="48"/>
      <c r="BV90" s="48"/>
      <c r="BW90" s="48"/>
      <c r="BX90" s="48"/>
      <c r="BY90" s="48"/>
      <c r="BZ90" s="49"/>
    </row>
    <row r="91" customFormat="false" ht="32.3" hidden="false" customHeight="true" outlineLevel="0" collapsed="false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 t="s">
        <v>48</v>
      </c>
      <c r="Z91" s="15"/>
      <c r="AA91" s="15"/>
      <c r="AB91" s="15"/>
      <c r="AC91" s="15"/>
      <c r="AD91" s="15" t="s">
        <v>49</v>
      </c>
      <c r="AE91" s="15"/>
      <c r="AF91" s="15"/>
      <c r="AG91" s="15"/>
      <c r="AH91" s="15"/>
      <c r="AI91" s="15" t="s">
        <v>50</v>
      </c>
      <c r="AJ91" s="15"/>
      <c r="AK91" s="15"/>
      <c r="AL91" s="15"/>
      <c r="AM91" s="15"/>
      <c r="AN91" s="15" t="s">
        <v>48</v>
      </c>
      <c r="AO91" s="15"/>
      <c r="AP91" s="15"/>
      <c r="AQ91" s="15"/>
      <c r="AR91" s="15"/>
      <c r="AS91" s="15" t="s">
        <v>49</v>
      </c>
      <c r="AT91" s="15"/>
      <c r="AU91" s="15"/>
      <c r="AV91" s="15"/>
      <c r="AW91" s="15"/>
      <c r="AX91" s="15" t="s">
        <v>50</v>
      </c>
      <c r="AY91" s="15"/>
      <c r="AZ91" s="15"/>
      <c r="BA91" s="15"/>
      <c r="BB91" s="15"/>
      <c r="BC91" s="15" t="s">
        <v>48</v>
      </c>
      <c r="BD91" s="15"/>
      <c r="BE91" s="15"/>
      <c r="BF91" s="15"/>
      <c r="BG91" s="15"/>
      <c r="BH91" s="15" t="s">
        <v>49</v>
      </c>
      <c r="BI91" s="15"/>
      <c r="BJ91" s="15"/>
      <c r="BK91" s="15"/>
      <c r="BL91" s="15"/>
      <c r="BM91" s="15" t="s">
        <v>50</v>
      </c>
      <c r="BN91" s="15"/>
      <c r="BO91" s="15"/>
      <c r="BP91" s="15"/>
      <c r="BQ91" s="15"/>
      <c r="BR91" s="34"/>
      <c r="BS91" s="34"/>
      <c r="BT91" s="34"/>
      <c r="BU91" s="34"/>
      <c r="BV91" s="34"/>
      <c r="BW91" s="34"/>
      <c r="BX91" s="34"/>
      <c r="BY91" s="34"/>
      <c r="BZ91" s="49"/>
    </row>
    <row r="92" customFormat="false" ht="16" hidden="false" customHeight="true" outlineLevel="0" collapsed="false">
      <c r="A92" s="15" t="n">
        <v>1</v>
      </c>
      <c r="B92" s="15"/>
      <c r="C92" s="15" t="n">
        <v>2</v>
      </c>
      <c r="D92" s="15"/>
      <c r="E92" s="15"/>
      <c r="F92" s="15"/>
      <c r="G92" s="15"/>
      <c r="H92" s="15"/>
      <c r="I92" s="15"/>
      <c r="J92" s="15" t="n">
        <v>3</v>
      </c>
      <c r="K92" s="15"/>
      <c r="L92" s="15"/>
      <c r="M92" s="15"/>
      <c r="N92" s="15"/>
      <c r="O92" s="15" t="n">
        <v>4</v>
      </c>
      <c r="P92" s="15"/>
      <c r="Q92" s="15"/>
      <c r="R92" s="15"/>
      <c r="S92" s="15"/>
      <c r="T92" s="15"/>
      <c r="U92" s="15"/>
      <c r="V92" s="15"/>
      <c r="W92" s="15"/>
      <c r="X92" s="15"/>
      <c r="Y92" s="15" t="n">
        <v>5</v>
      </c>
      <c r="Z92" s="15"/>
      <c r="AA92" s="15"/>
      <c r="AB92" s="15"/>
      <c r="AC92" s="15"/>
      <c r="AD92" s="15" t="n">
        <v>6</v>
      </c>
      <c r="AE92" s="15"/>
      <c r="AF92" s="15"/>
      <c r="AG92" s="15"/>
      <c r="AH92" s="15"/>
      <c r="AI92" s="15" t="n">
        <v>7</v>
      </c>
      <c r="AJ92" s="15"/>
      <c r="AK92" s="15"/>
      <c r="AL92" s="15"/>
      <c r="AM92" s="15"/>
      <c r="AN92" s="15" t="n">
        <v>8</v>
      </c>
      <c r="AO92" s="15"/>
      <c r="AP92" s="15"/>
      <c r="AQ92" s="15"/>
      <c r="AR92" s="15"/>
      <c r="AS92" s="15" t="n">
        <v>9</v>
      </c>
      <c r="AT92" s="15"/>
      <c r="AU92" s="15"/>
      <c r="AV92" s="15"/>
      <c r="AW92" s="15"/>
      <c r="AX92" s="15" t="n">
        <v>10</v>
      </c>
      <c r="AY92" s="15"/>
      <c r="AZ92" s="15"/>
      <c r="BA92" s="15"/>
      <c r="BB92" s="15"/>
      <c r="BC92" s="15" t="n">
        <v>11</v>
      </c>
      <c r="BD92" s="15"/>
      <c r="BE92" s="15"/>
      <c r="BF92" s="15"/>
      <c r="BG92" s="15"/>
      <c r="BH92" s="15" t="n">
        <v>12</v>
      </c>
      <c r="BI92" s="15"/>
      <c r="BJ92" s="15"/>
      <c r="BK92" s="15"/>
      <c r="BL92" s="15"/>
      <c r="BM92" s="15" t="n">
        <v>13</v>
      </c>
      <c r="BN92" s="15"/>
      <c r="BO92" s="15"/>
      <c r="BP92" s="15"/>
      <c r="BQ92" s="15"/>
      <c r="BR92" s="34"/>
      <c r="BS92" s="34"/>
      <c r="BT92" s="34"/>
      <c r="BU92" s="34"/>
      <c r="BV92" s="34"/>
      <c r="BW92" s="34"/>
      <c r="BX92" s="34"/>
      <c r="BY92" s="34"/>
      <c r="BZ92" s="49"/>
    </row>
    <row r="93" customFormat="false" ht="12.8" hidden="true" customHeight="true" outlineLevel="0" collapsed="false">
      <c r="A93" s="16" t="s">
        <v>22</v>
      </c>
      <c r="B93" s="16"/>
      <c r="C93" s="17" t="s">
        <v>23</v>
      </c>
      <c r="D93" s="17"/>
      <c r="E93" s="17"/>
      <c r="F93" s="17"/>
      <c r="G93" s="17"/>
      <c r="H93" s="17"/>
      <c r="I93" s="17"/>
      <c r="J93" s="16" t="s">
        <v>101</v>
      </c>
      <c r="K93" s="16"/>
      <c r="L93" s="16"/>
      <c r="M93" s="16"/>
      <c r="N93" s="16"/>
      <c r="O93" s="50" t="s">
        <v>102</v>
      </c>
      <c r="P93" s="50"/>
      <c r="Q93" s="50"/>
      <c r="R93" s="50"/>
      <c r="S93" s="50"/>
      <c r="T93" s="50"/>
      <c r="U93" s="50"/>
      <c r="V93" s="50"/>
      <c r="W93" s="50"/>
      <c r="X93" s="50"/>
      <c r="Y93" s="24" t="s">
        <v>52</v>
      </c>
      <c r="Z93" s="24"/>
      <c r="AA93" s="24"/>
      <c r="AB93" s="24"/>
      <c r="AC93" s="24"/>
      <c r="AD93" s="24" t="s">
        <v>103</v>
      </c>
      <c r="AE93" s="24"/>
      <c r="AF93" s="24"/>
      <c r="AG93" s="24"/>
      <c r="AH93" s="24"/>
      <c r="AI93" s="24" t="s">
        <v>54</v>
      </c>
      <c r="AJ93" s="24"/>
      <c r="AK93" s="24"/>
      <c r="AL93" s="24"/>
      <c r="AM93" s="24"/>
      <c r="AN93" s="24" t="s">
        <v>104</v>
      </c>
      <c r="AO93" s="24"/>
      <c r="AP93" s="24"/>
      <c r="AQ93" s="24"/>
      <c r="AR93" s="24"/>
      <c r="AS93" s="24" t="s">
        <v>55</v>
      </c>
      <c r="AT93" s="24"/>
      <c r="AU93" s="24"/>
      <c r="AV93" s="24"/>
      <c r="AW93" s="24"/>
      <c r="AX93" s="24" t="s">
        <v>54</v>
      </c>
      <c r="AY93" s="24"/>
      <c r="AZ93" s="24"/>
      <c r="BA93" s="24"/>
      <c r="BB93" s="24"/>
      <c r="BC93" s="24" t="s">
        <v>105</v>
      </c>
      <c r="BD93" s="24"/>
      <c r="BE93" s="24"/>
      <c r="BF93" s="24"/>
      <c r="BG93" s="24"/>
      <c r="BH93" s="24" t="s">
        <v>105</v>
      </c>
      <c r="BI93" s="24"/>
      <c r="BJ93" s="24"/>
      <c r="BK93" s="24"/>
      <c r="BL93" s="24"/>
      <c r="BM93" s="51" t="s">
        <v>54</v>
      </c>
      <c r="BN93" s="51"/>
      <c r="BO93" s="51"/>
      <c r="BP93" s="51"/>
      <c r="BQ93" s="51"/>
      <c r="BR93" s="52"/>
      <c r="BS93" s="52"/>
      <c r="BT93" s="49"/>
      <c r="BU93" s="49"/>
      <c r="BV93" s="49"/>
      <c r="BW93" s="49"/>
      <c r="BX93" s="49"/>
      <c r="BY93" s="49"/>
      <c r="BZ93" s="49"/>
      <c r="CA93" s="1" t="s">
        <v>106</v>
      </c>
    </row>
    <row r="94" s="46" customFormat="true" ht="15.5" hidden="false" customHeight="true" outlineLevel="0" collapsed="false">
      <c r="A94" s="53" t="n">
        <v>0</v>
      </c>
      <c r="B94" s="53"/>
      <c r="C94" s="54" t="s">
        <v>107</v>
      </c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7"/>
      <c r="BS94" s="57"/>
      <c r="BT94" s="57"/>
      <c r="BU94" s="57"/>
      <c r="BV94" s="57"/>
      <c r="BW94" s="57"/>
      <c r="BX94" s="57"/>
      <c r="BY94" s="57"/>
      <c r="BZ94" s="58"/>
      <c r="CA94" s="46" t="s">
        <v>108</v>
      </c>
    </row>
    <row r="95" customFormat="false" ht="164.95" hidden="false" customHeight="true" outlineLevel="0" collapsed="false">
      <c r="A95" s="15" t="n">
        <v>1</v>
      </c>
      <c r="B95" s="15"/>
      <c r="C95" s="59" t="s">
        <v>109</v>
      </c>
      <c r="D95" s="59"/>
      <c r="E95" s="59"/>
      <c r="F95" s="59"/>
      <c r="G95" s="59"/>
      <c r="H95" s="59"/>
      <c r="I95" s="59"/>
      <c r="J95" s="60" t="s">
        <v>110</v>
      </c>
      <c r="K95" s="60"/>
      <c r="L95" s="60"/>
      <c r="M95" s="60"/>
      <c r="N95" s="60"/>
      <c r="O95" s="59" t="s">
        <v>111</v>
      </c>
      <c r="P95" s="59"/>
      <c r="Q95" s="59"/>
      <c r="R95" s="59"/>
      <c r="S95" s="59"/>
      <c r="T95" s="59"/>
      <c r="U95" s="59"/>
      <c r="V95" s="59"/>
      <c r="W95" s="59"/>
      <c r="X95" s="59"/>
      <c r="Y95" s="61" t="n">
        <v>29</v>
      </c>
      <c r="Z95" s="61"/>
      <c r="AA95" s="61"/>
      <c r="AB95" s="61"/>
      <c r="AC95" s="61"/>
      <c r="AD95" s="61" t="n">
        <v>0</v>
      </c>
      <c r="AE95" s="61"/>
      <c r="AF95" s="61"/>
      <c r="AG95" s="61"/>
      <c r="AH95" s="61"/>
      <c r="AI95" s="61" t="n">
        <f aca="false">Y95+AD95</f>
        <v>29</v>
      </c>
      <c r="AJ95" s="61"/>
      <c r="AK95" s="61"/>
      <c r="AL95" s="61"/>
      <c r="AM95" s="61"/>
      <c r="AN95" s="61" t="n">
        <v>29</v>
      </c>
      <c r="AO95" s="61"/>
      <c r="AP95" s="61"/>
      <c r="AQ95" s="61"/>
      <c r="AR95" s="61"/>
      <c r="AS95" s="61" t="n">
        <v>0</v>
      </c>
      <c r="AT95" s="61"/>
      <c r="AU95" s="61"/>
      <c r="AV95" s="61"/>
      <c r="AW95" s="61"/>
      <c r="AX95" s="62" t="n">
        <f aca="false">AN95+AS95</f>
        <v>29</v>
      </c>
      <c r="AY95" s="62"/>
      <c r="AZ95" s="62"/>
      <c r="BA95" s="62"/>
      <c r="BB95" s="62"/>
      <c r="BC95" s="62" t="n">
        <f aca="false">AN95-Y95</f>
        <v>0</v>
      </c>
      <c r="BD95" s="62"/>
      <c r="BE95" s="62"/>
      <c r="BF95" s="62"/>
      <c r="BG95" s="62"/>
      <c r="BH95" s="62" t="n">
        <f aca="false">AS95-AD95</f>
        <v>0</v>
      </c>
      <c r="BI95" s="62"/>
      <c r="BJ95" s="62"/>
      <c r="BK95" s="62"/>
      <c r="BL95" s="62"/>
      <c r="BM95" s="62" t="n">
        <f aca="false">BC95+BH95</f>
        <v>0</v>
      </c>
      <c r="BN95" s="62"/>
      <c r="BO95" s="62"/>
      <c r="BP95" s="62"/>
      <c r="BQ95" s="62"/>
      <c r="BR95" s="63"/>
      <c r="BS95" s="63"/>
      <c r="BT95" s="63"/>
      <c r="BU95" s="63"/>
      <c r="BV95" s="63"/>
      <c r="BW95" s="63"/>
      <c r="BX95" s="63"/>
      <c r="BY95" s="63"/>
      <c r="BZ95" s="49"/>
    </row>
    <row r="96" customFormat="false" ht="40.55" hidden="false" customHeight="true" outlineLevel="0" collapsed="false">
      <c r="A96" s="15" t="n">
        <v>2</v>
      </c>
      <c r="B96" s="15"/>
      <c r="C96" s="59" t="s">
        <v>112</v>
      </c>
      <c r="D96" s="59"/>
      <c r="E96" s="59"/>
      <c r="F96" s="59"/>
      <c r="G96" s="59"/>
      <c r="H96" s="59"/>
      <c r="I96" s="59"/>
      <c r="J96" s="60" t="s">
        <v>110</v>
      </c>
      <c r="K96" s="60"/>
      <c r="L96" s="60"/>
      <c r="M96" s="60"/>
      <c r="N96" s="60"/>
      <c r="O96" s="59" t="s">
        <v>113</v>
      </c>
      <c r="P96" s="59"/>
      <c r="Q96" s="59"/>
      <c r="R96" s="59"/>
      <c r="S96" s="59"/>
      <c r="T96" s="59"/>
      <c r="U96" s="59"/>
      <c r="V96" s="59"/>
      <c r="W96" s="59"/>
      <c r="X96" s="59"/>
      <c r="Y96" s="61" t="n">
        <v>2</v>
      </c>
      <c r="Z96" s="61"/>
      <c r="AA96" s="61"/>
      <c r="AB96" s="61"/>
      <c r="AC96" s="61"/>
      <c r="AD96" s="61" t="n">
        <v>0</v>
      </c>
      <c r="AE96" s="61"/>
      <c r="AF96" s="61"/>
      <c r="AG96" s="61"/>
      <c r="AH96" s="61"/>
      <c r="AI96" s="61" t="n">
        <f aca="false">Y96+AD96</f>
        <v>2</v>
      </c>
      <c r="AJ96" s="61"/>
      <c r="AK96" s="61"/>
      <c r="AL96" s="61"/>
      <c r="AM96" s="61"/>
      <c r="AN96" s="61" t="n">
        <v>2</v>
      </c>
      <c r="AO96" s="61"/>
      <c r="AP96" s="61"/>
      <c r="AQ96" s="61"/>
      <c r="AR96" s="61"/>
      <c r="AS96" s="61" t="n">
        <v>0</v>
      </c>
      <c r="AT96" s="61"/>
      <c r="AU96" s="61"/>
      <c r="AV96" s="61"/>
      <c r="AW96" s="61"/>
      <c r="AX96" s="62" t="n">
        <f aca="false">AN96+AS96</f>
        <v>2</v>
      </c>
      <c r="AY96" s="62"/>
      <c r="AZ96" s="62"/>
      <c r="BA96" s="62"/>
      <c r="BB96" s="62"/>
      <c r="BC96" s="62" t="n">
        <f aca="false">AN96-Y96</f>
        <v>0</v>
      </c>
      <c r="BD96" s="62"/>
      <c r="BE96" s="62"/>
      <c r="BF96" s="62"/>
      <c r="BG96" s="62"/>
      <c r="BH96" s="62" t="n">
        <f aca="false">AS96-AD96</f>
        <v>0</v>
      </c>
      <c r="BI96" s="62"/>
      <c r="BJ96" s="62"/>
      <c r="BK96" s="62"/>
      <c r="BL96" s="62"/>
      <c r="BM96" s="62" t="n">
        <f aca="false">BC96+BH96</f>
        <v>0</v>
      </c>
      <c r="BN96" s="62"/>
      <c r="BO96" s="62"/>
      <c r="BP96" s="62"/>
      <c r="BQ96" s="62"/>
      <c r="BR96" s="63"/>
      <c r="BS96" s="63"/>
      <c r="BT96" s="63"/>
      <c r="BU96" s="63"/>
      <c r="BV96" s="63"/>
      <c r="BW96" s="63"/>
      <c r="BX96" s="63"/>
      <c r="BY96" s="63"/>
      <c r="BZ96" s="49"/>
    </row>
    <row r="97" customFormat="false" ht="80.75" hidden="false" customHeight="true" outlineLevel="0" collapsed="false">
      <c r="A97" s="15" t="n">
        <v>3</v>
      </c>
      <c r="B97" s="15"/>
      <c r="C97" s="59" t="s">
        <v>114</v>
      </c>
      <c r="D97" s="59"/>
      <c r="E97" s="59"/>
      <c r="F97" s="59"/>
      <c r="G97" s="59"/>
      <c r="H97" s="59"/>
      <c r="I97" s="59"/>
      <c r="J97" s="60" t="s">
        <v>110</v>
      </c>
      <c r="K97" s="60"/>
      <c r="L97" s="60"/>
      <c r="M97" s="60"/>
      <c r="N97" s="60"/>
      <c r="O97" s="59" t="s">
        <v>111</v>
      </c>
      <c r="P97" s="59"/>
      <c r="Q97" s="59"/>
      <c r="R97" s="59"/>
      <c r="S97" s="59"/>
      <c r="T97" s="59"/>
      <c r="U97" s="59"/>
      <c r="V97" s="59"/>
      <c r="W97" s="59"/>
      <c r="X97" s="59"/>
      <c r="Y97" s="61" t="n">
        <v>5</v>
      </c>
      <c r="Z97" s="61"/>
      <c r="AA97" s="61"/>
      <c r="AB97" s="61"/>
      <c r="AC97" s="61"/>
      <c r="AD97" s="61" t="n">
        <v>0</v>
      </c>
      <c r="AE97" s="61"/>
      <c r="AF97" s="61"/>
      <c r="AG97" s="61"/>
      <c r="AH97" s="61"/>
      <c r="AI97" s="61" t="n">
        <f aca="false">Y97+AD97</f>
        <v>5</v>
      </c>
      <c r="AJ97" s="61"/>
      <c r="AK97" s="61"/>
      <c r="AL97" s="61"/>
      <c r="AM97" s="61"/>
      <c r="AN97" s="61" t="n">
        <v>5</v>
      </c>
      <c r="AO97" s="61"/>
      <c r="AP97" s="61"/>
      <c r="AQ97" s="61"/>
      <c r="AR97" s="61"/>
      <c r="AS97" s="61" t="n">
        <v>0</v>
      </c>
      <c r="AT97" s="61"/>
      <c r="AU97" s="61"/>
      <c r="AV97" s="61"/>
      <c r="AW97" s="61"/>
      <c r="AX97" s="62" t="n">
        <f aca="false">AN97+AS97</f>
        <v>5</v>
      </c>
      <c r="AY97" s="62"/>
      <c r="AZ97" s="62"/>
      <c r="BA97" s="62"/>
      <c r="BB97" s="62"/>
      <c r="BC97" s="62" t="n">
        <f aca="false">AN97-Y97</f>
        <v>0</v>
      </c>
      <c r="BD97" s="62"/>
      <c r="BE97" s="62"/>
      <c r="BF97" s="62"/>
      <c r="BG97" s="62"/>
      <c r="BH97" s="62" t="n">
        <f aca="false">AS97-AD97</f>
        <v>0</v>
      </c>
      <c r="BI97" s="62"/>
      <c r="BJ97" s="62"/>
      <c r="BK97" s="62"/>
      <c r="BL97" s="62"/>
      <c r="BM97" s="62" t="n">
        <f aca="false">BC97+BH97</f>
        <v>0</v>
      </c>
      <c r="BN97" s="62"/>
      <c r="BO97" s="62"/>
      <c r="BP97" s="62"/>
      <c r="BQ97" s="62"/>
      <c r="BR97" s="63"/>
      <c r="BS97" s="63"/>
      <c r="BT97" s="63"/>
      <c r="BU97" s="63"/>
      <c r="BV97" s="63"/>
      <c r="BW97" s="63"/>
      <c r="BX97" s="63"/>
      <c r="BY97" s="63"/>
      <c r="BZ97" s="49"/>
    </row>
    <row r="98" customFormat="false" ht="80.75" hidden="false" customHeight="true" outlineLevel="0" collapsed="false">
      <c r="A98" s="15" t="n">
        <v>4</v>
      </c>
      <c r="B98" s="15"/>
      <c r="C98" s="59" t="s">
        <v>115</v>
      </c>
      <c r="D98" s="59"/>
      <c r="E98" s="59"/>
      <c r="F98" s="59"/>
      <c r="G98" s="59"/>
      <c r="H98" s="59"/>
      <c r="I98" s="59"/>
      <c r="J98" s="60" t="s">
        <v>110</v>
      </c>
      <c r="K98" s="60"/>
      <c r="L98" s="60"/>
      <c r="M98" s="60"/>
      <c r="N98" s="60"/>
      <c r="O98" s="59" t="s">
        <v>113</v>
      </c>
      <c r="P98" s="59"/>
      <c r="Q98" s="59"/>
      <c r="R98" s="59"/>
      <c r="S98" s="59"/>
      <c r="T98" s="59"/>
      <c r="U98" s="59"/>
      <c r="V98" s="59"/>
      <c r="W98" s="59"/>
      <c r="X98" s="59"/>
      <c r="Y98" s="61" t="n">
        <v>10</v>
      </c>
      <c r="Z98" s="61"/>
      <c r="AA98" s="61"/>
      <c r="AB98" s="61"/>
      <c r="AC98" s="61"/>
      <c r="AD98" s="61" t="n">
        <v>0</v>
      </c>
      <c r="AE98" s="61"/>
      <c r="AF98" s="61"/>
      <c r="AG98" s="61"/>
      <c r="AH98" s="61"/>
      <c r="AI98" s="61" t="n">
        <f aca="false">Y98+AD98</f>
        <v>10</v>
      </c>
      <c r="AJ98" s="61"/>
      <c r="AK98" s="61"/>
      <c r="AL98" s="61"/>
      <c r="AM98" s="61"/>
      <c r="AN98" s="61" t="n">
        <v>10</v>
      </c>
      <c r="AO98" s="61"/>
      <c r="AP98" s="61"/>
      <c r="AQ98" s="61"/>
      <c r="AR98" s="61"/>
      <c r="AS98" s="61" t="n">
        <v>0</v>
      </c>
      <c r="AT98" s="61"/>
      <c r="AU98" s="61"/>
      <c r="AV98" s="61"/>
      <c r="AW98" s="61"/>
      <c r="AX98" s="62" t="n">
        <f aca="false">AN98+AS98</f>
        <v>10</v>
      </c>
      <c r="AY98" s="62"/>
      <c r="AZ98" s="62"/>
      <c r="BA98" s="62"/>
      <c r="BB98" s="62"/>
      <c r="BC98" s="62" t="n">
        <f aca="false">AN98-Y98</f>
        <v>0</v>
      </c>
      <c r="BD98" s="62"/>
      <c r="BE98" s="62"/>
      <c r="BF98" s="62"/>
      <c r="BG98" s="62"/>
      <c r="BH98" s="62" t="n">
        <f aca="false">AS98-AD98</f>
        <v>0</v>
      </c>
      <c r="BI98" s="62"/>
      <c r="BJ98" s="62"/>
      <c r="BK98" s="62"/>
      <c r="BL98" s="62"/>
      <c r="BM98" s="62" t="n">
        <f aca="false">BC98+BH98</f>
        <v>0</v>
      </c>
      <c r="BN98" s="62"/>
      <c r="BO98" s="62"/>
      <c r="BP98" s="62"/>
      <c r="BQ98" s="62"/>
      <c r="BR98" s="63"/>
      <c r="BS98" s="63"/>
      <c r="BT98" s="63"/>
      <c r="BU98" s="63"/>
      <c r="BV98" s="63"/>
      <c r="BW98" s="63"/>
      <c r="BX98" s="63"/>
      <c r="BY98" s="63"/>
      <c r="BZ98" s="49"/>
    </row>
    <row r="99" customFormat="false" ht="27.1" hidden="false" customHeight="true" outlineLevel="0" collapsed="false">
      <c r="A99" s="15" t="n">
        <v>5</v>
      </c>
      <c r="B99" s="15"/>
      <c r="C99" s="59" t="s">
        <v>116</v>
      </c>
      <c r="D99" s="59"/>
      <c r="E99" s="59"/>
      <c r="F99" s="59"/>
      <c r="G99" s="59"/>
      <c r="H99" s="59"/>
      <c r="I99" s="59"/>
      <c r="J99" s="60" t="s">
        <v>110</v>
      </c>
      <c r="K99" s="60"/>
      <c r="L99" s="60"/>
      <c r="M99" s="60"/>
      <c r="N99" s="60"/>
      <c r="O99" s="59" t="s">
        <v>117</v>
      </c>
      <c r="P99" s="59"/>
      <c r="Q99" s="59"/>
      <c r="R99" s="59"/>
      <c r="S99" s="59"/>
      <c r="T99" s="59"/>
      <c r="U99" s="59"/>
      <c r="V99" s="59"/>
      <c r="W99" s="59"/>
      <c r="X99" s="59"/>
      <c r="Y99" s="61" t="n">
        <v>56</v>
      </c>
      <c r="Z99" s="61"/>
      <c r="AA99" s="61"/>
      <c r="AB99" s="61"/>
      <c r="AC99" s="61"/>
      <c r="AD99" s="61" t="n">
        <v>0</v>
      </c>
      <c r="AE99" s="61"/>
      <c r="AF99" s="61"/>
      <c r="AG99" s="61"/>
      <c r="AH99" s="61"/>
      <c r="AI99" s="61" t="n">
        <f aca="false">Y99+AD99</f>
        <v>56</v>
      </c>
      <c r="AJ99" s="61"/>
      <c r="AK99" s="61"/>
      <c r="AL99" s="61"/>
      <c r="AM99" s="61"/>
      <c r="AN99" s="61" t="n">
        <v>56</v>
      </c>
      <c r="AO99" s="61"/>
      <c r="AP99" s="61"/>
      <c r="AQ99" s="61"/>
      <c r="AR99" s="61"/>
      <c r="AS99" s="61" t="n">
        <v>0</v>
      </c>
      <c r="AT99" s="61"/>
      <c r="AU99" s="61"/>
      <c r="AV99" s="61"/>
      <c r="AW99" s="61"/>
      <c r="AX99" s="62" t="n">
        <f aca="false">AN99+AS99</f>
        <v>56</v>
      </c>
      <c r="AY99" s="62"/>
      <c r="AZ99" s="62"/>
      <c r="BA99" s="62"/>
      <c r="BB99" s="62"/>
      <c r="BC99" s="62" t="n">
        <f aca="false">AN99-Y99</f>
        <v>0</v>
      </c>
      <c r="BD99" s="62"/>
      <c r="BE99" s="62"/>
      <c r="BF99" s="62"/>
      <c r="BG99" s="62"/>
      <c r="BH99" s="62" t="n">
        <f aca="false">AS99-AD99</f>
        <v>0</v>
      </c>
      <c r="BI99" s="62"/>
      <c r="BJ99" s="62"/>
      <c r="BK99" s="62"/>
      <c r="BL99" s="62"/>
      <c r="BM99" s="62" t="n">
        <f aca="false">BC99+BH99</f>
        <v>0</v>
      </c>
      <c r="BN99" s="62"/>
      <c r="BO99" s="62"/>
      <c r="BP99" s="62"/>
      <c r="BQ99" s="62"/>
      <c r="BR99" s="63"/>
      <c r="BS99" s="63"/>
      <c r="BT99" s="63"/>
      <c r="BU99" s="63"/>
      <c r="BV99" s="63"/>
      <c r="BW99" s="63"/>
      <c r="BX99" s="63"/>
      <c r="BY99" s="63"/>
      <c r="BZ99" s="49"/>
    </row>
    <row r="100" customFormat="false" ht="53.85" hidden="false" customHeight="true" outlineLevel="0" collapsed="false">
      <c r="A100" s="15" t="n">
        <v>6</v>
      </c>
      <c r="B100" s="15"/>
      <c r="C100" s="59" t="s">
        <v>118</v>
      </c>
      <c r="D100" s="59"/>
      <c r="E100" s="59"/>
      <c r="F100" s="59"/>
      <c r="G100" s="59"/>
      <c r="H100" s="59"/>
      <c r="I100" s="59"/>
      <c r="J100" s="60" t="s">
        <v>110</v>
      </c>
      <c r="K100" s="60"/>
      <c r="L100" s="60"/>
      <c r="M100" s="60"/>
      <c r="N100" s="60"/>
      <c r="O100" s="59" t="s">
        <v>113</v>
      </c>
      <c r="P100" s="59"/>
      <c r="Q100" s="59"/>
      <c r="R100" s="59"/>
      <c r="S100" s="59"/>
      <c r="T100" s="59"/>
      <c r="U100" s="59"/>
      <c r="V100" s="59"/>
      <c r="W100" s="59"/>
      <c r="X100" s="59"/>
      <c r="Y100" s="61" t="n">
        <v>3</v>
      </c>
      <c r="Z100" s="61"/>
      <c r="AA100" s="61"/>
      <c r="AB100" s="61"/>
      <c r="AC100" s="61"/>
      <c r="AD100" s="61" t="n">
        <v>0</v>
      </c>
      <c r="AE100" s="61"/>
      <c r="AF100" s="61"/>
      <c r="AG100" s="61"/>
      <c r="AH100" s="61"/>
      <c r="AI100" s="61" t="n">
        <f aca="false">Y100+AD100</f>
        <v>3</v>
      </c>
      <c r="AJ100" s="61"/>
      <c r="AK100" s="61"/>
      <c r="AL100" s="61"/>
      <c r="AM100" s="61"/>
      <c r="AN100" s="61" t="n">
        <v>3</v>
      </c>
      <c r="AO100" s="61"/>
      <c r="AP100" s="61"/>
      <c r="AQ100" s="61"/>
      <c r="AR100" s="61"/>
      <c r="AS100" s="61" t="n">
        <v>0</v>
      </c>
      <c r="AT100" s="61"/>
      <c r="AU100" s="61"/>
      <c r="AV100" s="61"/>
      <c r="AW100" s="61"/>
      <c r="AX100" s="62" t="n">
        <f aca="false">AN100+AS100</f>
        <v>3</v>
      </c>
      <c r="AY100" s="62"/>
      <c r="AZ100" s="62"/>
      <c r="BA100" s="62"/>
      <c r="BB100" s="62"/>
      <c r="BC100" s="62" t="n">
        <f aca="false">AN100-Y100</f>
        <v>0</v>
      </c>
      <c r="BD100" s="62"/>
      <c r="BE100" s="62"/>
      <c r="BF100" s="62"/>
      <c r="BG100" s="62"/>
      <c r="BH100" s="62" t="n">
        <f aca="false">AS100-AD100</f>
        <v>0</v>
      </c>
      <c r="BI100" s="62"/>
      <c r="BJ100" s="62"/>
      <c r="BK100" s="62"/>
      <c r="BL100" s="62"/>
      <c r="BM100" s="62" t="n">
        <f aca="false">BC100+BH100</f>
        <v>0</v>
      </c>
      <c r="BN100" s="62"/>
      <c r="BO100" s="62"/>
      <c r="BP100" s="62"/>
      <c r="BQ100" s="62"/>
      <c r="BR100" s="63"/>
      <c r="BS100" s="63"/>
      <c r="BT100" s="63"/>
      <c r="BU100" s="63"/>
      <c r="BV100" s="63"/>
      <c r="BW100" s="63"/>
      <c r="BX100" s="63"/>
      <c r="BY100" s="63"/>
      <c r="BZ100" s="49"/>
    </row>
    <row r="101" customFormat="false" ht="40.55" hidden="false" customHeight="true" outlineLevel="0" collapsed="false">
      <c r="A101" s="15" t="n">
        <v>7</v>
      </c>
      <c r="B101" s="15"/>
      <c r="C101" s="59" t="s">
        <v>119</v>
      </c>
      <c r="D101" s="59"/>
      <c r="E101" s="59"/>
      <c r="F101" s="59"/>
      <c r="G101" s="59"/>
      <c r="H101" s="59"/>
      <c r="I101" s="59"/>
      <c r="J101" s="60" t="s">
        <v>120</v>
      </c>
      <c r="K101" s="60"/>
      <c r="L101" s="60"/>
      <c r="M101" s="60"/>
      <c r="N101" s="60"/>
      <c r="O101" s="59" t="s">
        <v>121</v>
      </c>
      <c r="P101" s="59"/>
      <c r="Q101" s="59"/>
      <c r="R101" s="59"/>
      <c r="S101" s="59"/>
      <c r="T101" s="59"/>
      <c r="U101" s="59"/>
      <c r="V101" s="59"/>
      <c r="W101" s="59"/>
      <c r="X101" s="59"/>
      <c r="Y101" s="61" t="n">
        <v>95460.42</v>
      </c>
      <c r="Z101" s="61"/>
      <c r="AA101" s="61"/>
      <c r="AB101" s="61"/>
      <c r="AC101" s="61"/>
      <c r="AD101" s="61" t="n">
        <v>0</v>
      </c>
      <c r="AE101" s="61"/>
      <c r="AF101" s="61"/>
      <c r="AG101" s="61"/>
      <c r="AH101" s="61"/>
      <c r="AI101" s="61" t="n">
        <f aca="false">Y101+AD101</f>
        <v>95460.42</v>
      </c>
      <c r="AJ101" s="61"/>
      <c r="AK101" s="61"/>
      <c r="AL101" s="61"/>
      <c r="AM101" s="61"/>
      <c r="AN101" s="61" t="n">
        <v>95460.42</v>
      </c>
      <c r="AO101" s="61"/>
      <c r="AP101" s="61"/>
      <c r="AQ101" s="61"/>
      <c r="AR101" s="61"/>
      <c r="AS101" s="61" t="n">
        <v>0</v>
      </c>
      <c r="AT101" s="61"/>
      <c r="AU101" s="61"/>
      <c r="AV101" s="61"/>
      <c r="AW101" s="61"/>
      <c r="AX101" s="62" t="n">
        <f aca="false">AN101+AS101</f>
        <v>95460.42</v>
      </c>
      <c r="AY101" s="62"/>
      <c r="AZ101" s="62"/>
      <c r="BA101" s="62"/>
      <c r="BB101" s="62"/>
      <c r="BC101" s="62" t="n">
        <f aca="false">AN101-Y101</f>
        <v>0</v>
      </c>
      <c r="BD101" s="62"/>
      <c r="BE101" s="62"/>
      <c r="BF101" s="62"/>
      <c r="BG101" s="62"/>
      <c r="BH101" s="62" t="n">
        <f aca="false">AS101-AD101</f>
        <v>0</v>
      </c>
      <c r="BI101" s="62"/>
      <c r="BJ101" s="62"/>
      <c r="BK101" s="62"/>
      <c r="BL101" s="62"/>
      <c r="BM101" s="62" t="n">
        <f aca="false">BC101+BH101</f>
        <v>0</v>
      </c>
      <c r="BN101" s="62"/>
      <c r="BO101" s="62"/>
      <c r="BP101" s="62"/>
      <c r="BQ101" s="62"/>
      <c r="BR101" s="63"/>
      <c r="BS101" s="63"/>
      <c r="BT101" s="63"/>
      <c r="BU101" s="63"/>
      <c r="BV101" s="63"/>
      <c r="BW101" s="63"/>
      <c r="BX101" s="63"/>
      <c r="BY101" s="63"/>
      <c r="BZ101" s="49"/>
    </row>
    <row r="102" s="46" customFormat="true" ht="15.5" hidden="false" customHeight="true" outlineLevel="0" collapsed="false">
      <c r="A102" s="53" t="n">
        <v>0</v>
      </c>
      <c r="B102" s="53"/>
      <c r="C102" s="64" t="s">
        <v>122</v>
      </c>
      <c r="D102" s="64"/>
      <c r="E102" s="64"/>
      <c r="F102" s="64"/>
      <c r="G102" s="64"/>
      <c r="H102" s="64"/>
      <c r="I102" s="64"/>
      <c r="J102" s="54"/>
      <c r="K102" s="54"/>
      <c r="L102" s="54"/>
      <c r="M102" s="54"/>
      <c r="N102" s="5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7"/>
      <c r="BS102" s="57"/>
      <c r="BT102" s="57"/>
      <c r="BU102" s="57"/>
      <c r="BV102" s="57"/>
      <c r="BW102" s="57"/>
      <c r="BX102" s="57"/>
      <c r="BY102" s="57"/>
      <c r="BZ102" s="58"/>
    </row>
    <row r="103" customFormat="false" ht="94.2" hidden="false" customHeight="true" outlineLevel="0" collapsed="false">
      <c r="A103" s="15" t="n">
        <v>8</v>
      </c>
      <c r="B103" s="15"/>
      <c r="C103" s="59" t="s">
        <v>123</v>
      </c>
      <c r="D103" s="59"/>
      <c r="E103" s="59"/>
      <c r="F103" s="59"/>
      <c r="G103" s="59"/>
      <c r="H103" s="59"/>
      <c r="I103" s="59"/>
      <c r="J103" s="60" t="s">
        <v>124</v>
      </c>
      <c r="K103" s="60"/>
      <c r="L103" s="60"/>
      <c r="M103" s="60"/>
      <c r="N103" s="60"/>
      <c r="O103" s="59" t="s">
        <v>113</v>
      </c>
      <c r="P103" s="59"/>
      <c r="Q103" s="59"/>
      <c r="R103" s="59"/>
      <c r="S103" s="59"/>
      <c r="T103" s="59"/>
      <c r="U103" s="59"/>
      <c r="V103" s="59"/>
      <c r="W103" s="59"/>
      <c r="X103" s="59"/>
      <c r="Y103" s="61" t="n">
        <v>1330</v>
      </c>
      <c r="Z103" s="61"/>
      <c r="AA103" s="61"/>
      <c r="AB103" s="61"/>
      <c r="AC103" s="61"/>
      <c r="AD103" s="61" t="n">
        <v>0</v>
      </c>
      <c r="AE103" s="61"/>
      <c r="AF103" s="61"/>
      <c r="AG103" s="61"/>
      <c r="AH103" s="61"/>
      <c r="AI103" s="61" t="n">
        <f aca="false">Y103+AD103</f>
        <v>1330</v>
      </c>
      <c r="AJ103" s="61"/>
      <c r="AK103" s="61"/>
      <c r="AL103" s="61"/>
      <c r="AM103" s="61"/>
      <c r="AN103" s="61" t="n">
        <v>1330</v>
      </c>
      <c r="AO103" s="61"/>
      <c r="AP103" s="61"/>
      <c r="AQ103" s="61"/>
      <c r="AR103" s="61"/>
      <c r="AS103" s="61" t="n">
        <v>0</v>
      </c>
      <c r="AT103" s="61"/>
      <c r="AU103" s="61"/>
      <c r="AV103" s="61"/>
      <c r="AW103" s="61"/>
      <c r="AX103" s="62" t="n">
        <f aca="false">AN103+AS103</f>
        <v>1330</v>
      </c>
      <c r="AY103" s="62"/>
      <c r="AZ103" s="62"/>
      <c r="BA103" s="62"/>
      <c r="BB103" s="62"/>
      <c r="BC103" s="62" t="n">
        <f aca="false">AN103-Y103</f>
        <v>0</v>
      </c>
      <c r="BD103" s="62"/>
      <c r="BE103" s="62"/>
      <c r="BF103" s="62"/>
      <c r="BG103" s="62"/>
      <c r="BH103" s="62" t="n">
        <f aca="false">AS103-AD103</f>
        <v>0</v>
      </c>
      <c r="BI103" s="62"/>
      <c r="BJ103" s="62"/>
      <c r="BK103" s="62"/>
      <c r="BL103" s="62"/>
      <c r="BM103" s="62" t="n">
        <f aca="false">BC103+BH103</f>
        <v>0</v>
      </c>
      <c r="BN103" s="62"/>
      <c r="BO103" s="62"/>
      <c r="BP103" s="62"/>
      <c r="BQ103" s="62"/>
      <c r="BR103" s="63"/>
      <c r="BS103" s="63"/>
      <c r="BT103" s="63"/>
      <c r="BU103" s="63"/>
      <c r="BV103" s="63"/>
      <c r="BW103" s="63"/>
      <c r="BX103" s="63"/>
      <c r="BY103" s="63"/>
      <c r="BZ103" s="49"/>
    </row>
    <row r="104" customFormat="false" ht="25.6" hidden="false" customHeight="true" outlineLevel="0" collapsed="false">
      <c r="A104" s="15" t="n">
        <v>9</v>
      </c>
      <c r="B104" s="15"/>
      <c r="C104" s="59" t="s">
        <v>125</v>
      </c>
      <c r="D104" s="59"/>
      <c r="E104" s="59"/>
      <c r="F104" s="59"/>
      <c r="G104" s="59"/>
      <c r="H104" s="59"/>
      <c r="I104" s="59"/>
      <c r="J104" s="60" t="s">
        <v>110</v>
      </c>
      <c r="K104" s="60"/>
      <c r="L104" s="60"/>
      <c r="M104" s="60"/>
      <c r="N104" s="60"/>
      <c r="O104" s="59" t="s">
        <v>126</v>
      </c>
      <c r="P104" s="59"/>
      <c r="Q104" s="59"/>
      <c r="R104" s="59"/>
      <c r="S104" s="59"/>
      <c r="T104" s="59"/>
      <c r="U104" s="59"/>
      <c r="V104" s="59"/>
      <c r="W104" s="59"/>
      <c r="X104" s="59"/>
      <c r="Y104" s="61" t="n">
        <v>23</v>
      </c>
      <c r="Z104" s="61"/>
      <c r="AA104" s="61"/>
      <c r="AB104" s="61"/>
      <c r="AC104" s="61"/>
      <c r="AD104" s="61" t="n">
        <v>0</v>
      </c>
      <c r="AE104" s="61"/>
      <c r="AF104" s="61"/>
      <c r="AG104" s="61"/>
      <c r="AH104" s="61"/>
      <c r="AI104" s="61" t="n">
        <f aca="false">Y104+AD104</f>
        <v>23</v>
      </c>
      <c r="AJ104" s="61"/>
      <c r="AK104" s="61"/>
      <c r="AL104" s="61"/>
      <c r="AM104" s="61"/>
      <c r="AN104" s="61" t="n">
        <v>20</v>
      </c>
      <c r="AO104" s="61"/>
      <c r="AP104" s="61"/>
      <c r="AQ104" s="61"/>
      <c r="AR104" s="61"/>
      <c r="AS104" s="61" t="n">
        <v>0</v>
      </c>
      <c r="AT104" s="61"/>
      <c r="AU104" s="61"/>
      <c r="AV104" s="61"/>
      <c r="AW104" s="61"/>
      <c r="AX104" s="62" t="n">
        <f aca="false">AN104+AS104</f>
        <v>20</v>
      </c>
      <c r="AY104" s="62"/>
      <c r="AZ104" s="62"/>
      <c r="BA104" s="62"/>
      <c r="BB104" s="62"/>
      <c r="BC104" s="62" t="n">
        <f aca="false">AN104-Y104</f>
        <v>-3</v>
      </c>
      <c r="BD104" s="62"/>
      <c r="BE104" s="62"/>
      <c r="BF104" s="62"/>
      <c r="BG104" s="62"/>
      <c r="BH104" s="62" t="n">
        <f aca="false">AS104-AD104</f>
        <v>0</v>
      </c>
      <c r="BI104" s="62"/>
      <c r="BJ104" s="62"/>
      <c r="BK104" s="62"/>
      <c r="BL104" s="62"/>
      <c r="BM104" s="62" t="n">
        <f aca="false">BC104+BH104</f>
        <v>-3</v>
      </c>
      <c r="BN104" s="62"/>
      <c r="BO104" s="62"/>
      <c r="BP104" s="62"/>
      <c r="BQ104" s="62"/>
      <c r="BR104" s="63"/>
      <c r="BS104" s="63"/>
      <c r="BT104" s="63"/>
      <c r="BU104" s="63"/>
      <c r="BV104" s="63"/>
      <c r="BW104" s="63"/>
      <c r="BX104" s="63"/>
      <c r="BY104" s="63"/>
      <c r="BZ104" s="49"/>
    </row>
    <row r="105" customFormat="false" ht="15.5" hidden="false" customHeight="true" outlineLevel="0" collapsed="false">
      <c r="A105" s="15"/>
      <c r="B105" s="15"/>
      <c r="C105" s="59" t="s">
        <v>127</v>
      </c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63"/>
      <c r="BS105" s="63"/>
      <c r="BT105" s="63"/>
      <c r="BU105" s="63"/>
      <c r="BV105" s="63"/>
      <c r="BW105" s="63"/>
      <c r="BX105" s="63"/>
      <c r="BY105" s="63"/>
      <c r="BZ105" s="49"/>
      <c r="CB105" s="1" t="s">
        <v>128</v>
      </c>
    </row>
    <row r="106" customFormat="false" ht="40.55" hidden="false" customHeight="true" outlineLevel="0" collapsed="false">
      <c r="A106" s="15" t="n">
        <v>10</v>
      </c>
      <c r="B106" s="15"/>
      <c r="C106" s="59" t="s">
        <v>129</v>
      </c>
      <c r="D106" s="59"/>
      <c r="E106" s="59"/>
      <c r="F106" s="59"/>
      <c r="G106" s="59"/>
      <c r="H106" s="59"/>
      <c r="I106" s="59"/>
      <c r="J106" s="60" t="s">
        <v>120</v>
      </c>
      <c r="K106" s="60"/>
      <c r="L106" s="60"/>
      <c r="M106" s="60"/>
      <c r="N106" s="60"/>
      <c r="O106" s="59" t="s">
        <v>121</v>
      </c>
      <c r="P106" s="59"/>
      <c r="Q106" s="59"/>
      <c r="R106" s="59"/>
      <c r="S106" s="59"/>
      <c r="T106" s="59"/>
      <c r="U106" s="59"/>
      <c r="V106" s="59"/>
      <c r="W106" s="59"/>
      <c r="X106" s="59"/>
      <c r="Y106" s="61" t="n">
        <v>95460.42</v>
      </c>
      <c r="Z106" s="61"/>
      <c r="AA106" s="61"/>
      <c r="AB106" s="61"/>
      <c r="AC106" s="61"/>
      <c r="AD106" s="61" t="n">
        <v>0</v>
      </c>
      <c r="AE106" s="61"/>
      <c r="AF106" s="61"/>
      <c r="AG106" s="61"/>
      <c r="AH106" s="61"/>
      <c r="AI106" s="61" t="n">
        <f aca="false">Y106+AD106</f>
        <v>95460.42</v>
      </c>
      <c r="AJ106" s="61"/>
      <c r="AK106" s="61"/>
      <c r="AL106" s="61"/>
      <c r="AM106" s="61"/>
      <c r="AN106" s="61" t="n">
        <v>95460.42</v>
      </c>
      <c r="AO106" s="61"/>
      <c r="AP106" s="61"/>
      <c r="AQ106" s="61"/>
      <c r="AR106" s="61"/>
      <c r="AS106" s="61" t="n">
        <v>0</v>
      </c>
      <c r="AT106" s="61"/>
      <c r="AU106" s="61"/>
      <c r="AV106" s="61"/>
      <c r="AW106" s="61"/>
      <c r="AX106" s="62" t="n">
        <f aca="false">AN106+AS106</f>
        <v>95460.42</v>
      </c>
      <c r="AY106" s="62"/>
      <c r="AZ106" s="62"/>
      <c r="BA106" s="62"/>
      <c r="BB106" s="62"/>
      <c r="BC106" s="62" t="n">
        <f aca="false">AN106-Y106</f>
        <v>0</v>
      </c>
      <c r="BD106" s="62"/>
      <c r="BE106" s="62"/>
      <c r="BF106" s="62"/>
      <c r="BG106" s="62"/>
      <c r="BH106" s="62" t="n">
        <f aca="false">AS106-AD106</f>
        <v>0</v>
      </c>
      <c r="BI106" s="62"/>
      <c r="BJ106" s="62"/>
      <c r="BK106" s="62"/>
      <c r="BL106" s="62"/>
      <c r="BM106" s="62" t="n">
        <f aca="false">BC106+BH106</f>
        <v>0</v>
      </c>
      <c r="BN106" s="62"/>
      <c r="BO106" s="62"/>
      <c r="BP106" s="62"/>
      <c r="BQ106" s="62"/>
      <c r="BR106" s="63"/>
      <c r="BS106" s="63"/>
      <c r="BT106" s="63"/>
      <c r="BU106" s="63"/>
      <c r="BV106" s="63"/>
      <c r="BW106" s="63"/>
      <c r="BX106" s="63"/>
      <c r="BY106" s="63"/>
      <c r="BZ106" s="49"/>
    </row>
    <row r="107" s="46" customFormat="true" ht="15.5" hidden="false" customHeight="true" outlineLevel="0" collapsed="false">
      <c r="A107" s="53" t="n">
        <v>0</v>
      </c>
      <c r="B107" s="53"/>
      <c r="C107" s="64" t="s">
        <v>130</v>
      </c>
      <c r="D107" s="64"/>
      <c r="E107" s="64"/>
      <c r="F107" s="64"/>
      <c r="G107" s="64"/>
      <c r="H107" s="64"/>
      <c r="I107" s="64"/>
      <c r="J107" s="54"/>
      <c r="K107" s="54"/>
      <c r="L107" s="54"/>
      <c r="M107" s="54"/>
      <c r="N107" s="5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7"/>
      <c r="BS107" s="57"/>
      <c r="BT107" s="57"/>
      <c r="BU107" s="57"/>
      <c r="BV107" s="57"/>
      <c r="BW107" s="57"/>
      <c r="BX107" s="57"/>
      <c r="BY107" s="57"/>
      <c r="BZ107" s="58"/>
    </row>
    <row r="108" customFormat="false" ht="148.05" hidden="false" customHeight="true" outlineLevel="0" collapsed="false">
      <c r="A108" s="15" t="n">
        <v>11</v>
      </c>
      <c r="B108" s="15"/>
      <c r="C108" s="59" t="s">
        <v>131</v>
      </c>
      <c r="D108" s="59"/>
      <c r="E108" s="59"/>
      <c r="F108" s="59"/>
      <c r="G108" s="59"/>
      <c r="H108" s="59"/>
      <c r="I108" s="59"/>
      <c r="J108" s="60" t="s">
        <v>120</v>
      </c>
      <c r="K108" s="60"/>
      <c r="L108" s="60"/>
      <c r="M108" s="60"/>
      <c r="N108" s="60"/>
      <c r="O108" s="65" t="s">
        <v>132</v>
      </c>
      <c r="P108" s="65"/>
      <c r="Q108" s="65"/>
      <c r="R108" s="65"/>
      <c r="S108" s="65"/>
      <c r="T108" s="65"/>
      <c r="U108" s="65"/>
      <c r="V108" s="65"/>
      <c r="W108" s="65"/>
      <c r="X108" s="65"/>
      <c r="Y108" s="61" t="n">
        <v>3318.8</v>
      </c>
      <c r="Z108" s="61"/>
      <c r="AA108" s="61"/>
      <c r="AB108" s="61"/>
      <c r="AC108" s="61"/>
      <c r="AD108" s="61" t="n">
        <v>0</v>
      </c>
      <c r="AE108" s="61"/>
      <c r="AF108" s="61"/>
      <c r="AG108" s="61"/>
      <c r="AH108" s="61"/>
      <c r="AI108" s="61" t="n">
        <f aca="false">Y108+AD108</f>
        <v>3318.8</v>
      </c>
      <c r="AJ108" s="61"/>
      <c r="AK108" s="61"/>
      <c r="AL108" s="61"/>
      <c r="AM108" s="61"/>
      <c r="AN108" s="61" t="n">
        <v>2789.03</v>
      </c>
      <c r="AO108" s="61"/>
      <c r="AP108" s="61"/>
      <c r="AQ108" s="61"/>
      <c r="AR108" s="61"/>
      <c r="AS108" s="61" t="n">
        <v>0</v>
      </c>
      <c r="AT108" s="61"/>
      <c r="AU108" s="61"/>
      <c r="AV108" s="61"/>
      <c r="AW108" s="61"/>
      <c r="AX108" s="62" t="n">
        <f aca="false">AN108+AS108</f>
        <v>2789.03</v>
      </c>
      <c r="AY108" s="62"/>
      <c r="AZ108" s="62"/>
      <c r="BA108" s="62"/>
      <c r="BB108" s="62"/>
      <c r="BC108" s="62" t="n">
        <f aca="false">AN108-Y108</f>
        <v>-529.77</v>
      </c>
      <c r="BD108" s="62"/>
      <c r="BE108" s="62"/>
      <c r="BF108" s="62"/>
      <c r="BG108" s="62"/>
      <c r="BH108" s="62" t="n">
        <f aca="false">AS108-AD108</f>
        <v>0</v>
      </c>
      <c r="BI108" s="62"/>
      <c r="BJ108" s="62"/>
      <c r="BK108" s="62"/>
      <c r="BL108" s="62"/>
      <c r="BM108" s="62" t="n">
        <f aca="false">BC108+BH108</f>
        <v>-529.77</v>
      </c>
      <c r="BN108" s="62"/>
      <c r="BO108" s="62"/>
      <c r="BP108" s="62"/>
      <c r="BQ108" s="62"/>
      <c r="BR108" s="63"/>
      <c r="BS108" s="63"/>
      <c r="BT108" s="63"/>
      <c r="BU108" s="63"/>
      <c r="BV108" s="63"/>
      <c r="BW108" s="63"/>
      <c r="BX108" s="63"/>
      <c r="BY108" s="63"/>
      <c r="BZ108" s="49"/>
    </row>
    <row r="109" customFormat="false" ht="27.1" hidden="false" customHeight="true" outlineLevel="0" collapsed="false">
      <c r="A109" s="15"/>
      <c r="B109" s="15"/>
      <c r="C109" s="59" t="s">
        <v>133</v>
      </c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63"/>
      <c r="BS109" s="63"/>
      <c r="BT109" s="63"/>
      <c r="BU109" s="63"/>
      <c r="BV109" s="63"/>
      <c r="BW109" s="63"/>
      <c r="BX109" s="63"/>
      <c r="BY109" s="63"/>
      <c r="BZ109" s="49"/>
      <c r="CB109" s="1" t="s">
        <v>134</v>
      </c>
    </row>
    <row r="110" customFormat="false" ht="80.75" hidden="false" customHeight="true" outlineLevel="0" collapsed="false">
      <c r="A110" s="15" t="n">
        <v>12</v>
      </c>
      <c r="B110" s="15"/>
      <c r="C110" s="59" t="s">
        <v>135</v>
      </c>
      <c r="D110" s="59"/>
      <c r="E110" s="59"/>
      <c r="F110" s="59"/>
      <c r="G110" s="59"/>
      <c r="H110" s="59"/>
      <c r="I110" s="59"/>
      <c r="J110" s="60" t="s">
        <v>120</v>
      </c>
      <c r="K110" s="60"/>
      <c r="L110" s="60"/>
      <c r="M110" s="60"/>
      <c r="N110" s="60"/>
      <c r="O110" s="66" t="s">
        <v>136</v>
      </c>
      <c r="P110" s="66"/>
      <c r="Q110" s="66"/>
      <c r="R110" s="66"/>
      <c r="S110" s="66"/>
      <c r="T110" s="66"/>
      <c r="U110" s="66"/>
      <c r="V110" s="66"/>
      <c r="W110" s="66"/>
      <c r="X110" s="66"/>
      <c r="Y110" s="61" t="n">
        <v>73458.3</v>
      </c>
      <c r="Z110" s="61"/>
      <c r="AA110" s="61"/>
      <c r="AB110" s="61"/>
      <c r="AC110" s="61"/>
      <c r="AD110" s="61" t="n">
        <v>0</v>
      </c>
      <c r="AE110" s="61"/>
      <c r="AF110" s="61"/>
      <c r="AG110" s="61"/>
      <c r="AH110" s="61"/>
      <c r="AI110" s="61" t="n">
        <f aca="false">Y110+AD110</f>
        <v>73458.3</v>
      </c>
      <c r="AJ110" s="61"/>
      <c r="AK110" s="61"/>
      <c r="AL110" s="61"/>
      <c r="AM110" s="61"/>
      <c r="AN110" s="61" t="n">
        <v>84476.75</v>
      </c>
      <c r="AO110" s="61"/>
      <c r="AP110" s="61"/>
      <c r="AQ110" s="61"/>
      <c r="AR110" s="61"/>
      <c r="AS110" s="61" t="n">
        <v>0</v>
      </c>
      <c r="AT110" s="61"/>
      <c r="AU110" s="61"/>
      <c r="AV110" s="61"/>
      <c r="AW110" s="61"/>
      <c r="AX110" s="62" t="n">
        <f aca="false">AN110+AS110</f>
        <v>84476.75</v>
      </c>
      <c r="AY110" s="62"/>
      <c r="AZ110" s="62"/>
      <c r="BA110" s="62"/>
      <c r="BB110" s="62"/>
      <c r="BC110" s="62" t="n">
        <f aca="false">AN110-Y110</f>
        <v>11018.45</v>
      </c>
      <c r="BD110" s="62"/>
      <c r="BE110" s="62"/>
      <c r="BF110" s="62"/>
      <c r="BG110" s="62"/>
      <c r="BH110" s="62" t="n">
        <f aca="false">AS110-AD110</f>
        <v>0</v>
      </c>
      <c r="BI110" s="62"/>
      <c r="BJ110" s="62"/>
      <c r="BK110" s="62"/>
      <c r="BL110" s="62"/>
      <c r="BM110" s="62" t="n">
        <f aca="false">BC110+BH110</f>
        <v>11018.45</v>
      </c>
      <c r="BN110" s="62"/>
      <c r="BO110" s="62"/>
      <c r="BP110" s="62"/>
      <c r="BQ110" s="62"/>
      <c r="BR110" s="63"/>
      <c r="BS110" s="63"/>
      <c r="BT110" s="63"/>
      <c r="BU110" s="63"/>
      <c r="BV110" s="63"/>
      <c r="BW110" s="63"/>
      <c r="BX110" s="63"/>
      <c r="BY110" s="63"/>
      <c r="BZ110" s="49"/>
    </row>
    <row r="111" customFormat="false" ht="27.1" hidden="false" customHeight="true" outlineLevel="0" collapsed="false">
      <c r="A111" s="15"/>
      <c r="B111" s="15"/>
      <c r="C111" s="59" t="s">
        <v>137</v>
      </c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63"/>
      <c r="BS111" s="63"/>
      <c r="BT111" s="63"/>
      <c r="BU111" s="63"/>
      <c r="BV111" s="63"/>
      <c r="BW111" s="63"/>
      <c r="BX111" s="63"/>
      <c r="BY111" s="63"/>
      <c r="BZ111" s="49"/>
      <c r="CB111" s="1" t="s">
        <v>138</v>
      </c>
    </row>
    <row r="112" customFormat="false" ht="53.85" hidden="false" customHeight="true" outlineLevel="0" collapsed="false">
      <c r="A112" s="15" t="n">
        <v>13</v>
      </c>
      <c r="B112" s="15"/>
      <c r="C112" s="59" t="s">
        <v>139</v>
      </c>
      <c r="D112" s="59"/>
      <c r="E112" s="59"/>
      <c r="F112" s="59"/>
      <c r="G112" s="59"/>
      <c r="H112" s="59"/>
      <c r="I112" s="59"/>
      <c r="J112" s="60" t="s">
        <v>120</v>
      </c>
      <c r="K112" s="60"/>
      <c r="L112" s="60"/>
      <c r="M112" s="60"/>
      <c r="N112" s="60"/>
      <c r="O112" s="66" t="s">
        <v>140</v>
      </c>
      <c r="P112" s="66"/>
      <c r="Q112" s="66"/>
      <c r="R112" s="66"/>
      <c r="S112" s="66"/>
      <c r="T112" s="66"/>
      <c r="U112" s="66"/>
      <c r="V112" s="66"/>
      <c r="W112" s="66"/>
      <c r="X112" s="66"/>
      <c r="Y112" s="61" t="n">
        <v>25000</v>
      </c>
      <c r="Z112" s="61"/>
      <c r="AA112" s="61"/>
      <c r="AB112" s="61"/>
      <c r="AC112" s="61"/>
      <c r="AD112" s="61" t="n">
        <v>0</v>
      </c>
      <c r="AE112" s="61"/>
      <c r="AF112" s="61"/>
      <c r="AG112" s="61"/>
      <c r="AH112" s="61"/>
      <c r="AI112" s="61" t="n">
        <f aca="false">Y112+AD112</f>
        <v>25000</v>
      </c>
      <c r="AJ112" s="61"/>
      <c r="AK112" s="61"/>
      <c r="AL112" s="61"/>
      <c r="AM112" s="61"/>
      <c r="AN112" s="61" t="n">
        <v>22277.96</v>
      </c>
      <c r="AO112" s="61"/>
      <c r="AP112" s="61"/>
      <c r="AQ112" s="61"/>
      <c r="AR112" s="61"/>
      <c r="AS112" s="61" t="n">
        <v>0</v>
      </c>
      <c r="AT112" s="61"/>
      <c r="AU112" s="61"/>
      <c r="AV112" s="61"/>
      <c r="AW112" s="61"/>
      <c r="AX112" s="62" t="n">
        <f aca="false">AN112+AS112</f>
        <v>22277.96</v>
      </c>
      <c r="AY112" s="62"/>
      <c r="AZ112" s="62"/>
      <c r="BA112" s="62"/>
      <c r="BB112" s="62"/>
      <c r="BC112" s="62" t="n">
        <f aca="false">AN112-Y112</f>
        <v>-2722.04</v>
      </c>
      <c r="BD112" s="62"/>
      <c r="BE112" s="62"/>
      <c r="BF112" s="62"/>
      <c r="BG112" s="62"/>
      <c r="BH112" s="62" t="n">
        <f aca="false">AS112-AD112</f>
        <v>0</v>
      </c>
      <c r="BI112" s="62"/>
      <c r="BJ112" s="62"/>
      <c r="BK112" s="62"/>
      <c r="BL112" s="62"/>
      <c r="BM112" s="62" t="n">
        <f aca="false">BC112+BH112</f>
        <v>-2722.04</v>
      </c>
      <c r="BN112" s="62"/>
      <c r="BO112" s="62"/>
      <c r="BP112" s="62"/>
      <c r="BQ112" s="62"/>
      <c r="BR112" s="63"/>
      <c r="BS112" s="63"/>
      <c r="BT112" s="63"/>
      <c r="BU112" s="63"/>
      <c r="BV112" s="63"/>
      <c r="BW112" s="63"/>
      <c r="BX112" s="63"/>
      <c r="BY112" s="63"/>
      <c r="BZ112" s="49"/>
    </row>
    <row r="113" customFormat="false" ht="27.1" hidden="false" customHeight="true" outlineLevel="0" collapsed="false">
      <c r="A113" s="15"/>
      <c r="B113" s="15"/>
      <c r="C113" s="59" t="s">
        <v>133</v>
      </c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63"/>
      <c r="BS113" s="63"/>
      <c r="BT113" s="63"/>
      <c r="BU113" s="63"/>
      <c r="BV113" s="63"/>
      <c r="BW113" s="63"/>
      <c r="BX113" s="63"/>
      <c r="BY113" s="63"/>
      <c r="BZ113" s="49"/>
      <c r="CB113" s="1" t="s">
        <v>141</v>
      </c>
    </row>
    <row r="114" customFormat="false" ht="68.8" hidden="false" customHeight="true" outlineLevel="0" collapsed="false">
      <c r="A114" s="15" t="n">
        <v>14</v>
      </c>
      <c r="B114" s="15"/>
      <c r="C114" s="59" t="s">
        <v>142</v>
      </c>
      <c r="D114" s="59"/>
      <c r="E114" s="59"/>
      <c r="F114" s="59"/>
      <c r="G114" s="59"/>
      <c r="H114" s="59"/>
      <c r="I114" s="59"/>
      <c r="J114" s="60" t="s">
        <v>120</v>
      </c>
      <c r="K114" s="60"/>
      <c r="L114" s="60"/>
      <c r="M114" s="60"/>
      <c r="N114" s="60"/>
      <c r="O114" s="66" t="s">
        <v>143</v>
      </c>
      <c r="P114" s="66"/>
      <c r="Q114" s="66"/>
      <c r="R114" s="66"/>
      <c r="S114" s="66"/>
      <c r="T114" s="66"/>
      <c r="U114" s="66"/>
      <c r="V114" s="66"/>
      <c r="W114" s="66"/>
      <c r="X114" s="66"/>
      <c r="Y114" s="61" t="n">
        <v>6680</v>
      </c>
      <c r="Z114" s="61"/>
      <c r="AA114" s="61"/>
      <c r="AB114" s="61"/>
      <c r="AC114" s="61"/>
      <c r="AD114" s="61" t="n">
        <v>0</v>
      </c>
      <c r="AE114" s="61"/>
      <c r="AF114" s="61"/>
      <c r="AG114" s="61"/>
      <c r="AH114" s="61"/>
      <c r="AI114" s="61" t="n">
        <f aca="false">Y114+AD114</f>
        <v>6680</v>
      </c>
      <c r="AJ114" s="61"/>
      <c r="AK114" s="61"/>
      <c r="AL114" s="61"/>
      <c r="AM114" s="61"/>
      <c r="AN114" s="61" t="n">
        <v>5657.14</v>
      </c>
      <c r="AO114" s="61"/>
      <c r="AP114" s="61"/>
      <c r="AQ114" s="61"/>
      <c r="AR114" s="61"/>
      <c r="AS114" s="61" t="n">
        <v>0</v>
      </c>
      <c r="AT114" s="61"/>
      <c r="AU114" s="61"/>
      <c r="AV114" s="61"/>
      <c r="AW114" s="61"/>
      <c r="AX114" s="62" t="n">
        <f aca="false">AN114+AS114</f>
        <v>5657.14</v>
      </c>
      <c r="AY114" s="62"/>
      <c r="AZ114" s="62"/>
      <c r="BA114" s="62"/>
      <c r="BB114" s="62"/>
      <c r="BC114" s="62" t="n">
        <f aca="false">AN114-Y114</f>
        <v>-1022.86</v>
      </c>
      <c r="BD114" s="62"/>
      <c r="BE114" s="62"/>
      <c r="BF114" s="62"/>
      <c r="BG114" s="62"/>
      <c r="BH114" s="62" t="n">
        <f aca="false">AS114-AD114</f>
        <v>0</v>
      </c>
      <c r="BI114" s="62"/>
      <c r="BJ114" s="62"/>
      <c r="BK114" s="62"/>
      <c r="BL114" s="62"/>
      <c r="BM114" s="62" t="n">
        <f aca="false">BC114+BH114</f>
        <v>-1022.86</v>
      </c>
      <c r="BN114" s="62"/>
      <c r="BO114" s="62"/>
      <c r="BP114" s="62"/>
      <c r="BQ114" s="62"/>
      <c r="BR114" s="63"/>
      <c r="BS114" s="63"/>
      <c r="BT114" s="63"/>
      <c r="BU114" s="63"/>
      <c r="BV114" s="63"/>
      <c r="BW114" s="63"/>
      <c r="BX114" s="63"/>
      <c r="BY114" s="63"/>
      <c r="BZ114" s="49"/>
    </row>
    <row r="115" customFormat="false" ht="27.1" hidden="false" customHeight="true" outlineLevel="0" collapsed="false">
      <c r="A115" s="15"/>
      <c r="B115" s="15"/>
      <c r="C115" s="59" t="s">
        <v>133</v>
      </c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63"/>
      <c r="BS115" s="63"/>
      <c r="BT115" s="63"/>
      <c r="BU115" s="63"/>
      <c r="BV115" s="63"/>
      <c r="BW115" s="63"/>
      <c r="BX115" s="63"/>
      <c r="BY115" s="63"/>
      <c r="BZ115" s="49"/>
      <c r="CB115" s="1" t="s">
        <v>144</v>
      </c>
    </row>
    <row r="116" customFormat="false" ht="107.85" hidden="false" customHeight="true" outlineLevel="0" collapsed="false">
      <c r="A116" s="15" t="n">
        <v>15</v>
      </c>
      <c r="B116" s="15"/>
      <c r="C116" s="59" t="s">
        <v>145</v>
      </c>
      <c r="D116" s="59"/>
      <c r="E116" s="59"/>
      <c r="F116" s="59"/>
      <c r="G116" s="59"/>
      <c r="H116" s="59"/>
      <c r="I116" s="59"/>
      <c r="J116" s="60" t="s">
        <v>120</v>
      </c>
      <c r="K116" s="60"/>
      <c r="L116" s="60"/>
      <c r="M116" s="60"/>
      <c r="N116" s="60"/>
      <c r="O116" s="66" t="s">
        <v>146</v>
      </c>
      <c r="P116" s="66"/>
      <c r="Q116" s="66"/>
      <c r="R116" s="66"/>
      <c r="S116" s="66"/>
      <c r="T116" s="66"/>
      <c r="U116" s="66"/>
      <c r="V116" s="66"/>
      <c r="W116" s="66"/>
      <c r="X116" s="66"/>
      <c r="Y116" s="61" t="n">
        <v>160</v>
      </c>
      <c r="Z116" s="61"/>
      <c r="AA116" s="61"/>
      <c r="AB116" s="61"/>
      <c r="AC116" s="61"/>
      <c r="AD116" s="61" t="n">
        <v>0</v>
      </c>
      <c r="AE116" s="61"/>
      <c r="AF116" s="61"/>
      <c r="AG116" s="61"/>
      <c r="AH116" s="61"/>
      <c r="AI116" s="61" t="n">
        <f aca="false">Y116+AD116</f>
        <v>160</v>
      </c>
      <c r="AJ116" s="61"/>
      <c r="AK116" s="61"/>
      <c r="AL116" s="61"/>
      <c r="AM116" s="61"/>
      <c r="AN116" s="61" t="n">
        <v>121.5</v>
      </c>
      <c r="AO116" s="61"/>
      <c r="AP116" s="61"/>
      <c r="AQ116" s="61"/>
      <c r="AR116" s="61"/>
      <c r="AS116" s="61" t="n">
        <v>0</v>
      </c>
      <c r="AT116" s="61"/>
      <c r="AU116" s="61"/>
      <c r="AV116" s="61"/>
      <c r="AW116" s="61"/>
      <c r="AX116" s="62" t="n">
        <f aca="false">AN116+AS116</f>
        <v>121.5</v>
      </c>
      <c r="AY116" s="62"/>
      <c r="AZ116" s="62"/>
      <c r="BA116" s="62"/>
      <c r="BB116" s="62"/>
      <c r="BC116" s="62" t="n">
        <f aca="false">AN116-Y116</f>
        <v>-38.5</v>
      </c>
      <c r="BD116" s="62"/>
      <c r="BE116" s="62"/>
      <c r="BF116" s="62"/>
      <c r="BG116" s="62"/>
      <c r="BH116" s="62" t="n">
        <f aca="false">AS116-AD116</f>
        <v>0</v>
      </c>
      <c r="BI116" s="62"/>
      <c r="BJ116" s="62"/>
      <c r="BK116" s="62"/>
      <c r="BL116" s="62"/>
      <c r="BM116" s="62" t="n">
        <f aca="false">BC116+BH116</f>
        <v>-38.5</v>
      </c>
      <c r="BN116" s="62"/>
      <c r="BO116" s="62"/>
      <c r="BP116" s="62"/>
      <c r="BQ116" s="62"/>
      <c r="BR116" s="63"/>
      <c r="BS116" s="63"/>
      <c r="BT116" s="63"/>
      <c r="BU116" s="63"/>
      <c r="BV116" s="63"/>
      <c r="BW116" s="63"/>
      <c r="BX116" s="63"/>
      <c r="BY116" s="63"/>
      <c r="BZ116" s="49"/>
    </row>
    <row r="117" customFormat="false" ht="27.1" hidden="false" customHeight="true" outlineLevel="0" collapsed="false">
      <c r="A117" s="15"/>
      <c r="B117" s="15"/>
      <c r="C117" s="59" t="s">
        <v>133</v>
      </c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63"/>
      <c r="BS117" s="63"/>
      <c r="BT117" s="63"/>
      <c r="BU117" s="63"/>
      <c r="BV117" s="63"/>
      <c r="BW117" s="63"/>
      <c r="BX117" s="63"/>
      <c r="BY117" s="63"/>
      <c r="BZ117" s="49"/>
      <c r="CB117" s="1" t="s">
        <v>147</v>
      </c>
    </row>
    <row r="118" customFormat="false" ht="129.2" hidden="false" customHeight="true" outlineLevel="0" collapsed="false">
      <c r="A118" s="15" t="n">
        <v>16</v>
      </c>
      <c r="B118" s="15"/>
      <c r="C118" s="59" t="s">
        <v>148</v>
      </c>
      <c r="D118" s="59"/>
      <c r="E118" s="59"/>
      <c r="F118" s="59"/>
      <c r="G118" s="59"/>
      <c r="H118" s="59"/>
      <c r="I118" s="59"/>
      <c r="J118" s="60" t="s">
        <v>120</v>
      </c>
      <c r="K118" s="60"/>
      <c r="L118" s="60"/>
      <c r="M118" s="60"/>
      <c r="N118" s="60"/>
      <c r="O118" s="67" t="s">
        <v>149</v>
      </c>
      <c r="P118" s="67"/>
      <c r="Q118" s="67"/>
      <c r="R118" s="67"/>
      <c r="S118" s="67"/>
      <c r="T118" s="67"/>
      <c r="U118" s="67"/>
      <c r="V118" s="67"/>
      <c r="W118" s="67"/>
      <c r="X118" s="67"/>
      <c r="Y118" s="61" t="n">
        <v>3310.62</v>
      </c>
      <c r="Z118" s="61"/>
      <c r="AA118" s="61"/>
      <c r="AB118" s="61"/>
      <c r="AC118" s="61"/>
      <c r="AD118" s="61" t="n">
        <v>0</v>
      </c>
      <c r="AE118" s="61"/>
      <c r="AF118" s="61"/>
      <c r="AG118" s="61"/>
      <c r="AH118" s="61"/>
      <c r="AI118" s="61" t="n">
        <f aca="false">Y118+AD118</f>
        <v>3310.62</v>
      </c>
      <c r="AJ118" s="61"/>
      <c r="AK118" s="61"/>
      <c r="AL118" s="61"/>
      <c r="AM118" s="61"/>
      <c r="AN118" s="61" t="n">
        <v>3279.38</v>
      </c>
      <c r="AO118" s="61"/>
      <c r="AP118" s="61"/>
      <c r="AQ118" s="61"/>
      <c r="AR118" s="61"/>
      <c r="AS118" s="61" t="n">
        <v>0</v>
      </c>
      <c r="AT118" s="61"/>
      <c r="AU118" s="61"/>
      <c r="AV118" s="61"/>
      <c r="AW118" s="61"/>
      <c r="AX118" s="62" t="n">
        <f aca="false">AN118+AS118</f>
        <v>3279.38</v>
      </c>
      <c r="AY118" s="62"/>
      <c r="AZ118" s="62"/>
      <c r="BA118" s="62"/>
      <c r="BB118" s="62"/>
      <c r="BC118" s="62" t="n">
        <f aca="false">AN118-Y118</f>
        <v>-31.2399999999998</v>
      </c>
      <c r="BD118" s="62"/>
      <c r="BE118" s="62"/>
      <c r="BF118" s="62"/>
      <c r="BG118" s="62"/>
      <c r="BH118" s="62" t="n">
        <f aca="false">AS118-AD118</f>
        <v>0</v>
      </c>
      <c r="BI118" s="62"/>
      <c r="BJ118" s="62"/>
      <c r="BK118" s="62"/>
      <c r="BL118" s="62"/>
      <c r="BM118" s="62" t="n">
        <f aca="false">BC118+BH118</f>
        <v>-31.2399999999998</v>
      </c>
      <c r="BN118" s="62"/>
      <c r="BO118" s="62"/>
      <c r="BP118" s="62"/>
      <c r="BQ118" s="62"/>
      <c r="BR118" s="63"/>
      <c r="BS118" s="63"/>
      <c r="BT118" s="63"/>
      <c r="BU118" s="63"/>
      <c r="BV118" s="63"/>
      <c r="BW118" s="63"/>
      <c r="BX118" s="63"/>
      <c r="BY118" s="63"/>
      <c r="BZ118" s="49"/>
    </row>
    <row r="119" customFormat="false" ht="27.1" hidden="false" customHeight="true" outlineLevel="0" collapsed="false">
      <c r="A119" s="15"/>
      <c r="B119" s="15"/>
      <c r="C119" s="59" t="s">
        <v>133</v>
      </c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63"/>
      <c r="BS119" s="63"/>
      <c r="BT119" s="63"/>
      <c r="BU119" s="63"/>
      <c r="BV119" s="63"/>
      <c r="BW119" s="63"/>
      <c r="BX119" s="63"/>
      <c r="BY119" s="63"/>
      <c r="BZ119" s="49"/>
      <c r="CB119" s="1" t="s">
        <v>150</v>
      </c>
    </row>
    <row r="120" customFormat="false" ht="80.75" hidden="false" customHeight="true" outlineLevel="0" collapsed="false">
      <c r="A120" s="15" t="n">
        <v>17</v>
      </c>
      <c r="B120" s="15"/>
      <c r="C120" s="59" t="s">
        <v>151</v>
      </c>
      <c r="D120" s="59"/>
      <c r="E120" s="59"/>
      <c r="F120" s="59"/>
      <c r="G120" s="59"/>
      <c r="H120" s="59"/>
      <c r="I120" s="59"/>
      <c r="J120" s="60" t="s">
        <v>120</v>
      </c>
      <c r="K120" s="60"/>
      <c r="L120" s="60"/>
      <c r="M120" s="60"/>
      <c r="N120" s="60"/>
      <c r="O120" s="66" t="s">
        <v>152</v>
      </c>
      <c r="P120" s="66"/>
      <c r="Q120" s="66"/>
      <c r="R120" s="66"/>
      <c r="S120" s="66"/>
      <c r="T120" s="66"/>
      <c r="U120" s="66"/>
      <c r="V120" s="66"/>
      <c r="W120" s="66"/>
      <c r="X120" s="66"/>
      <c r="Y120" s="61" t="n">
        <v>8143.47</v>
      </c>
      <c r="Z120" s="61"/>
      <c r="AA120" s="61"/>
      <c r="AB120" s="61"/>
      <c r="AC120" s="61"/>
      <c r="AD120" s="61" t="n">
        <v>0</v>
      </c>
      <c r="AE120" s="61"/>
      <c r="AF120" s="61"/>
      <c r="AG120" s="61"/>
      <c r="AH120" s="61"/>
      <c r="AI120" s="61" t="n">
        <f aca="false">Y120+AD120</f>
        <v>8143.47</v>
      </c>
      <c r="AJ120" s="61"/>
      <c r="AK120" s="61"/>
      <c r="AL120" s="61"/>
      <c r="AM120" s="61"/>
      <c r="AN120" s="61" t="n">
        <v>8143.47</v>
      </c>
      <c r="AO120" s="61"/>
      <c r="AP120" s="61"/>
      <c r="AQ120" s="61"/>
      <c r="AR120" s="61"/>
      <c r="AS120" s="61" t="n">
        <v>0</v>
      </c>
      <c r="AT120" s="61"/>
      <c r="AU120" s="61"/>
      <c r="AV120" s="61"/>
      <c r="AW120" s="61"/>
      <c r="AX120" s="62" t="n">
        <f aca="false">AN120+AS120</f>
        <v>8143.47</v>
      </c>
      <c r="AY120" s="62"/>
      <c r="AZ120" s="62"/>
      <c r="BA120" s="62"/>
      <c r="BB120" s="62"/>
      <c r="BC120" s="62" t="n">
        <f aca="false">AN120-Y120</f>
        <v>0</v>
      </c>
      <c r="BD120" s="62"/>
      <c r="BE120" s="62"/>
      <c r="BF120" s="62"/>
      <c r="BG120" s="62"/>
      <c r="BH120" s="62" t="n">
        <f aca="false">AS120-AD120</f>
        <v>0</v>
      </c>
      <c r="BI120" s="62"/>
      <c r="BJ120" s="62"/>
      <c r="BK120" s="62"/>
      <c r="BL120" s="62"/>
      <c r="BM120" s="62" t="n">
        <f aca="false">BC120+BH120</f>
        <v>0</v>
      </c>
      <c r="BN120" s="62"/>
      <c r="BO120" s="62"/>
      <c r="BP120" s="62"/>
      <c r="BQ120" s="62"/>
      <c r="BR120" s="63"/>
      <c r="BS120" s="63"/>
      <c r="BT120" s="63"/>
      <c r="BU120" s="63"/>
      <c r="BV120" s="63"/>
      <c r="BW120" s="63"/>
      <c r="BX120" s="63"/>
      <c r="BY120" s="63"/>
      <c r="BZ120" s="49"/>
    </row>
    <row r="121" s="46" customFormat="true" ht="15.5" hidden="false" customHeight="true" outlineLevel="0" collapsed="false">
      <c r="A121" s="53" t="n">
        <v>0</v>
      </c>
      <c r="B121" s="53"/>
      <c r="C121" s="64" t="s">
        <v>153</v>
      </c>
      <c r="D121" s="64"/>
      <c r="E121" s="64"/>
      <c r="F121" s="64"/>
      <c r="G121" s="64"/>
      <c r="H121" s="64"/>
      <c r="I121" s="64"/>
      <c r="J121" s="54"/>
      <c r="K121" s="54"/>
      <c r="L121" s="54"/>
      <c r="M121" s="54"/>
      <c r="N121" s="54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7"/>
      <c r="BS121" s="57"/>
      <c r="BT121" s="57"/>
      <c r="BU121" s="57"/>
      <c r="BV121" s="57"/>
      <c r="BW121" s="57"/>
      <c r="BX121" s="57"/>
      <c r="BY121" s="57"/>
      <c r="BZ121" s="58"/>
    </row>
    <row r="122" customFormat="false" ht="63.95" hidden="false" customHeight="true" outlineLevel="0" collapsed="false">
      <c r="A122" s="15" t="n">
        <v>18</v>
      </c>
      <c r="B122" s="15"/>
      <c r="C122" s="59" t="s">
        <v>154</v>
      </c>
      <c r="D122" s="59"/>
      <c r="E122" s="59"/>
      <c r="F122" s="59"/>
      <c r="G122" s="59"/>
      <c r="H122" s="59"/>
      <c r="I122" s="59"/>
      <c r="J122" s="60" t="s">
        <v>155</v>
      </c>
      <c r="K122" s="60"/>
      <c r="L122" s="60"/>
      <c r="M122" s="60"/>
      <c r="N122" s="60"/>
      <c r="O122" s="66" t="s">
        <v>156</v>
      </c>
      <c r="P122" s="66"/>
      <c r="Q122" s="66"/>
      <c r="R122" s="66"/>
      <c r="S122" s="66"/>
      <c r="T122" s="66"/>
      <c r="U122" s="66"/>
      <c r="V122" s="66"/>
      <c r="W122" s="66"/>
      <c r="X122" s="66"/>
      <c r="Y122" s="61" t="n">
        <v>100</v>
      </c>
      <c r="Z122" s="61"/>
      <c r="AA122" s="61"/>
      <c r="AB122" s="61"/>
      <c r="AC122" s="61"/>
      <c r="AD122" s="61" t="n">
        <v>0</v>
      </c>
      <c r="AE122" s="61"/>
      <c r="AF122" s="61"/>
      <c r="AG122" s="61"/>
      <c r="AH122" s="61"/>
      <c r="AI122" s="61" t="n">
        <f aca="false">Y122+AD122</f>
        <v>100</v>
      </c>
      <c r="AJ122" s="61"/>
      <c r="AK122" s="61"/>
      <c r="AL122" s="61"/>
      <c r="AM122" s="61"/>
      <c r="AN122" s="61" t="n">
        <v>100</v>
      </c>
      <c r="AO122" s="61"/>
      <c r="AP122" s="61"/>
      <c r="AQ122" s="61"/>
      <c r="AR122" s="61"/>
      <c r="AS122" s="61" t="n">
        <v>0</v>
      </c>
      <c r="AT122" s="61"/>
      <c r="AU122" s="61"/>
      <c r="AV122" s="61"/>
      <c r="AW122" s="61"/>
      <c r="AX122" s="62" t="n">
        <f aca="false">AN122+AS122</f>
        <v>100</v>
      </c>
      <c r="AY122" s="62"/>
      <c r="AZ122" s="62"/>
      <c r="BA122" s="62"/>
      <c r="BB122" s="62"/>
      <c r="BC122" s="62" t="n">
        <f aca="false">AN122-Y122</f>
        <v>0</v>
      </c>
      <c r="BD122" s="62"/>
      <c r="BE122" s="62"/>
      <c r="BF122" s="62"/>
      <c r="BG122" s="62"/>
      <c r="BH122" s="62" t="n">
        <f aca="false">AS122-AD122</f>
        <v>0</v>
      </c>
      <c r="BI122" s="62"/>
      <c r="BJ122" s="62"/>
      <c r="BK122" s="62"/>
      <c r="BL122" s="62"/>
      <c r="BM122" s="62" t="n">
        <f aca="false">BC122+BH122</f>
        <v>0</v>
      </c>
      <c r="BN122" s="62"/>
      <c r="BO122" s="62"/>
      <c r="BP122" s="62"/>
      <c r="BQ122" s="62"/>
      <c r="BR122" s="63"/>
      <c r="BS122" s="63"/>
      <c r="BT122" s="63"/>
      <c r="BU122" s="63"/>
      <c r="BV122" s="63"/>
      <c r="BW122" s="63"/>
      <c r="BX122" s="63"/>
      <c r="BY122" s="63"/>
      <c r="BZ122" s="49"/>
    </row>
    <row r="123" customFormat="false" ht="27.1" hidden="false" customHeight="true" outlineLevel="0" collapsed="false">
      <c r="A123" s="15"/>
      <c r="B123" s="15"/>
      <c r="C123" s="59" t="s">
        <v>157</v>
      </c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63"/>
      <c r="BS123" s="63"/>
      <c r="BT123" s="63"/>
      <c r="BU123" s="63"/>
      <c r="BV123" s="63"/>
      <c r="BW123" s="63"/>
      <c r="BX123" s="63"/>
      <c r="BY123" s="63"/>
      <c r="BZ123" s="49"/>
      <c r="CB123" s="1" t="s">
        <v>158</v>
      </c>
    </row>
    <row r="125" customFormat="false" ht="16" hidden="false" customHeight="true" outlineLevel="0" collapsed="false">
      <c r="A125" s="13" t="s">
        <v>159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</row>
    <row r="126" customFormat="false" ht="46.45" hidden="false" customHeight="true" outlineLevel="0" collapsed="false">
      <c r="A126" s="69" t="s">
        <v>160</v>
      </c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</row>
    <row r="127" customFormat="false" ht="16" hidden="false" customHeight="true" outlineLevel="0" collapsed="false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</row>
    <row r="128" customFormat="false" ht="16" hidden="false" customHeight="true" outlineLevel="0" collapsed="false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</row>
    <row r="129" customFormat="false" ht="42.05" hidden="false" customHeight="true" outlineLevel="0" collapsed="false">
      <c r="A129" s="69" t="s">
        <v>161</v>
      </c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1"/>
      <c r="AO129" s="71"/>
      <c r="AP129" s="72" t="s">
        <v>162</v>
      </c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  <c r="BH129" s="72"/>
    </row>
    <row r="130" customFormat="false" ht="13.5" hidden="false" customHeight="false" outlineLevel="0" collapsed="false">
      <c r="W130" s="73" t="s">
        <v>163</v>
      </c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4"/>
      <c r="AO130" s="74"/>
      <c r="AP130" s="73" t="s">
        <v>164</v>
      </c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</row>
    <row r="133" customFormat="false" ht="16" hidden="false" customHeight="true" outlineLevel="0" collapsed="false">
      <c r="A133" s="69" t="s">
        <v>165</v>
      </c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1"/>
      <c r="AO133" s="71"/>
      <c r="AP133" s="72" t="s">
        <v>166</v>
      </c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</row>
    <row r="134" customFormat="false" ht="13.5" hidden="false" customHeight="false" outlineLevel="0" collapsed="false">
      <c r="W134" s="73" t="s">
        <v>163</v>
      </c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4"/>
      <c r="AO134" s="74"/>
      <c r="AP134" s="73" t="s">
        <v>164</v>
      </c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</row>
  </sheetData>
  <mergeCells count="685">
    <mergeCell ref="AO2:BL6"/>
    <mergeCell ref="A7:BL7"/>
    <mergeCell ref="A8:BL8"/>
    <mergeCell ref="A9:BL9"/>
    <mergeCell ref="A10:BL10"/>
    <mergeCell ref="A11:BL11"/>
    <mergeCell ref="A12:BL12"/>
    <mergeCell ref="A14:B14"/>
    <mergeCell ref="D14:J14"/>
    <mergeCell ref="L14:BL14"/>
    <mergeCell ref="D15:J15"/>
    <mergeCell ref="L15:BL15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D21:J21"/>
    <mergeCell ref="L21:AB21"/>
    <mergeCell ref="AC21:BL21"/>
    <mergeCell ref="A23:BL23"/>
    <mergeCell ref="A24:F24"/>
    <mergeCell ref="G24:BL24"/>
    <mergeCell ref="A25:F25"/>
    <mergeCell ref="G25:BL25"/>
    <mergeCell ref="A26:F26"/>
    <mergeCell ref="G26:BL26"/>
    <mergeCell ref="A27:F27"/>
    <mergeCell ref="G27:BL27"/>
    <mergeCell ref="A29:BL29"/>
    <mergeCell ref="A30:BL30"/>
    <mergeCell ref="A32:BL32"/>
    <mergeCell ref="A33:F33"/>
    <mergeCell ref="G33:BL33"/>
    <mergeCell ref="A34:F34"/>
    <mergeCell ref="G34:BL34"/>
    <mergeCell ref="A35:F35"/>
    <mergeCell ref="G35:BL35"/>
    <mergeCell ref="A36:F36"/>
    <mergeCell ref="G36:BL36"/>
    <mergeCell ref="A37:F37"/>
    <mergeCell ref="G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3:F43"/>
    <mergeCell ref="G43:BL43"/>
    <mergeCell ref="A45:BQ45"/>
    <mergeCell ref="A46:BQ46"/>
    <mergeCell ref="A47:B48"/>
    <mergeCell ref="C47:Z48"/>
    <mergeCell ref="AA47:AO47"/>
    <mergeCell ref="AP47:BC47"/>
    <mergeCell ref="BD47:BQ47"/>
    <mergeCell ref="AA48:AE48"/>
    <mergeCell ref="AF48:AJ48"/>
    <mergeCell ref="AK48:AO48"/>
    <mergeCell ref="AP48:AT48"/>
    <mergeCell ref="AU48:AY48"/>
    <mergeCell ref="AZ48:BC48"/>
    <mergeCell ref="BD48:BH48"/>
    <mergeCell ref="BI48:BM48"/>
    <mergeCell ref="BN48:BQ48"/>
    <mergeCell ref="A49:B49"/>
    <mergeCell ref="C49:Z49"/>
    <mergeCell ref="AA49:AE49"/>
    <mergeCell ref="AF49:AJ49"/>
    <mergeCell ref="AK49:AO49"/>
    <mergeCell ref="AP49:AT49"/>
    <mergeCell ref="AU49:AY49"/>
    <mergeCell ref="AZ49:BC49"/>
    <mergeCell ref="BD49:BH49"/>
    <mergeCell ref="BI49:BM49"/>
    <mergeCell ref="BN49:BQ49"/>
    <mergeCell ref="A50:B50"/>
    <mergeCell ref="C50:Z50"/>
    <mergeCell ref="AA50:AE50"/>
    <mergeCell ref="AF50:AJ50"/>
    <mergeCell ref="AK50:AO50"/>
    <mergeCell ref="AP50:AT50"/>
    <mergeCell ref="AU50:AY50"/>
    <mergeCell ref="AZ50:BC50"/>
    <mergeCell ref="BD50:BH50"/>
    <mergeCell ref="BI50:BM50"/>
    <mergeCell ref="BN50:BQ50"/>
    <mergeCell ref="A51:B51"/>
    <mergeCell ref="C51:Z51"/>
    <mergeCell ref="AA51:AE51"/>
    <mergeCell ref="AF51:AJ51"/>
    <mergeCell ref="AK51:AO51"/>
    <mergeCell ref="AP51:AT51"/>
    <mergeCell ref="AU51:AY51"/>
    <mergeCell ref="AZ51:BC51"/>
    <mergeCell ref="BD51:BH51"/>
    <mergeCell ref="BI51:BM51"/>
    <mergeCell ref="BN51:BQ51"/>
    <mergeCell ref="A52:B52"/>
    <mergeCell ref="C52:BQ52"/>
    <mergeCell ref="A53:B53"/>
    <mergeCell ref="C53:Z53"/>
    <mergeCell ref="AA53:AE53"/>
    <mergeCell ref="AF53:AJ53"/>
    <mergeCell ref="AK53:AO53"/>
    <mergeCell ref="AP53:AT53"/>
    <mergeCell ref="AU53:AY53"/>
    <mergeCell ref="AZ53:BC53"/>
    <mergeCell ref="BD53:BH53"/>
    <mergeCell ref="BI53:BM53"/>
    <mergeCell ref="BN53:BQ53"/>
    <mergeCell ref="A54:B54"/>
    <mergeCell ref="C54:BQ54"/>
    <mergeCell ref="A55:B55"/>
    <mergeCell ref="C55:Z55"/>
    <mergeCell ref="AA55:AE55"/>
    <mergeCell ref="AF55:AJ55"/>
    <mergeCell ref="AK55:AO55"/>
    <mergeCell ref="AP55:AT55"/>
    <mergeCell ref="AU55:AY55"/>
    <mergeCell ref="AZ55:BC55"/>
    <mergeCell ref="BD55:BH55"/>
    <mergeCell ref="BI55:BM55"/>
    <mergeCell ref="BN55:BQ55"/>
    <mergeCell ref="A56:B56"/>
    <mergeCell ref="C56:BQ56"/>
    <mergeCell ref="A57:B57"/>
    <mergeCell ref="C57:Z57"/>
    <mergeCell ref="AA57:AE57"/>
    <mergeCell ref="AF57:AJ57"/>
    <mergeCell ref="AK57:AO57"/>
    <mergeCell ref="AP57:AT57"/>
    <mergeCell ref="AU57:AY57"/>
    <mergeCell ref="AZ57:BC57"/>
    <mergeCell ref="BD57:BH57"/>
    <mergeCell ref="BI57:BM57"/>
    <mergeCell ref="BN57:BQ57"/>
    <mergeCell ref="A58:B58"/>
    <mergeCell ref="C58:Z58"/>
    <mergeCell ref="AA58:AE58"/>
    <mergeCell ref="AF58:AJ58"/>
    <mergeCell ref="AK58:AO58"/>
    <mergeCell ref="AP58:AT58"/>
    <mergeCell ref="AU58:AY58"/>
    <mergeCell ref="AZ58:BC58"/>
    <mergeCell ref="BD58:BH58"/>
    <mergeCell ref="BI58:BM58"/>
    <mergeCell ref="BN58:BQ58"/>
    <mergeCell ref="A59:B59"/>
    <mergeCell ref="C59:Z59"/>
    <mergeCell ref="AA59:AE59"/>
    <mergeCell ref="AF59:AJ59"/>
    <mergeCell ref="AK59:AO59"/>
    <mergeCell ref="AP59:AT59"/>
    <mergeCell ref="AU59:AY59"/>
    <mergeCell ref="AZ59:BC59"/>
    <mergeCell ref="BD59:BH59"/>
    <mergeCell ref="BI59:BM59"/>
    <mergeCell ref="BN59:BQ59"/>
    <mergeCell ref="A60:B60"/>
    <mergeCell ref="C60:BQ60"/>
    <mergeCell ref="A61:B61"/>
    <mergeCell ref="C61:Z61"/>
    <mergeCell ref="AA61:AE61"/>
    <mergeCell ref="AF61:AJ61"/>
    <mergeCell ref="AK61:AO61"/>
    <mergeCell ref="AP61:AT61"/>
    <mergeCell ref="AU61:AY61"/>
    <mergeCell ref="AZ61:BC61"/>
    <mergeCell ref="BD61:BH61"/>
    <mergeCell ref="BI61:BM61"/>
    <mergeCell ref="BN61:BQ61"/>
    <mergeCell ref="A62:B62"/>
    <mergeCell ref="C62:BQ62"/>
    <mergeCell ref="A63:B63"/>
    <mergeCell ref="C63:Z63"/>
    <mergeCell ref="AA63:AE63"/>
    <mergeCell ref="AF63:AJ63"/>
    <mergeCell ref="AK63:AO63"/>
    <mergeCell ref="AP63:AT63"/>
    <mergeCell ref="AU63:AY63"/>
    <mergeCell ref="AZ63:BC63"/>
    <mergeCell ref="BD63:BH63"/>
    <mergeCell ref="BI63:BM63"/>
    <mergeCell ref="BN63:BQ63"/>
    <mergeCell ref="A64:B64"/>
    <mergeCell ref="C64:BQ64"/>
    <mergeCell ref="A65:B65"/>
    <mergeCell ref="C65:Z65"/>
    <mergeCell ref="AA65:AE65"/>
    <mergeCell ref="AF65:AJ65"/>
    <mergeCell ref="AK65:AO65"/>
    <mergeCell ref="AP65:AT65"/>
    <mergeCell ref="AU65:AY65"/>
    <mergeCell ref="AZ65:BC65"/>
    <mergeCell ref="BD65:BH65"/>
    <mergeCell ref="BI65:BM65"/>
    <mergeCell ref="BN65:BQ65"/>
    <mergeCell ref="A67:BL67"/>
    <mergeCell ref="A68:BL68"/>
    <mergeCell ref="A69:P70"/>
    <mergeCell ref="Q69:AF69"/>
    <mergeCell ref="AG69:AV69"/>
    <mergeCell ref="AW69:BL69"/>
    <mergeCell ref="Q70:U70"/>
    <mergeCell ref="V70:Z70"/>
    <mergeCell ref="AA70:AF70"/>
    <mergeCell ref="AG70:AK70"/>
    <mergeCell ref="AL70:AP70"/>
    <mergeCell ref="AQ70:AV70"/>
    <mergeCell ref="AW70:BA70"/>
    <mergeCell ref="BB70:BF70"/>
    <mergeCell ref="BG70:BL70"/>
    <mergeCell ref="A71:P71"/>
    <mergeCell ref="Q71:U71"/>
    <mergeCell ref="V71:Z71"/>
    <mergeCell ref="AA71:AF71"/>
    <mergeCell ref="AG71:AK71"/>
    <mergeCell ref="AL71:AP71"/>
    <mergeCell ref="AQ71:AV71"/>
    <mergeCell ref="AW71:BA71"/>
    <mergeCell ref="BB71:BF71"/>
    <mergeCell ref="BG71:BL71"/>
    <mergeCell ref="A72:P72"/>
    <mergeCell ref="Q72:U72"/>
    <mergeCell ref="V72:Z72"/>
    <mergeCell ref="AA72:AF72"/>
    <mergeCell ref="AG72:AK72"/>
    <mergeCell ref="AL72:AP72"/>
    <mergeCell ref="AQ72:AV72"/>
    <mergeCell ref="AW72:BA72"/>
    <mergeCell ref="BB72:BF72"/>
    <mergeCell ref="BG72:BL72"/>
    <mergeCell ref="A73:P73"/>
    <mergeCell ref="Q73:U73"/>
    <mergeCell ref="V73:Z73"/>
    <mergeCell ref="AA73:AF73"/>
    <mergeCell ref="AG73:AK73"/>
    <mergeCell ref="AL73:AP73"/>
    <mergeCell ref="AQ73:AV73"/>
    <mergeCell ref="AW73:BA73"/>
    <mergeCell ref="BB73:BF73"/>
    <mergeCell ref="BG73:BL73"/>
    <mergeCell ref="A74:BL74"/>
    <mergeCell ref="A75:P75"/>
    <mergeCell ref="Q75:U75"/>
    <mergeCell ref="V75:Z75"/>
    <mergeCell ref="AA75:AF75"/>
    <mergeCell ref="AG75:AK75"/>
    <mergeCell ref="AL75:AP75"/>
    <mergeCell ref="AQ75:AV75"/>
    <mergeCell ref="AW75:BA75"/>
    <mergeCell ref="BB75:BF75"/>
    <mergeCell ref="BG75:BL75"/>
    <mergeCell ref="A76:BL76"/>
    <mergeCell ref="A77:P77"/>
    <mergeCell ref="Q77:U77"/>
    <mergeCell ref="V77:Z77"/>
    <mergeCell ref="AA77:AF77"/>
    <mergeCell ref="AG77:AK77"/>
    <mergeCell ref="AL77:AP77"/>
    <mergeCell ref="AQ77:AV77"/>
    <mergeCell ref="AW77:BA77"/>
    <mergeCell ref="BB77:BF77"/>
    <mergeCell ref="BG77:BL77"/>
    <mergeCell ref="A78:BL78"/>
    <mergeCell ref="A79:P79"/>
    <mergeCell ref="Q79:U79"/>
    <mergeCell ref="V79:Z79"/>
    <mergeCell ref="AA79:AF79"/>
    <mergeCell ref="AG79:AK79"/>
    <mergeCell ref="AL79:AP79"/>
    <mergeCell ref="AQ79:AV79"/>
    <mergeCell ref="AW79:BA79"/>
    <mergeCell ref="BB79:BF79"/>
    <mergeCell ref="BG79:BL79"/>
    <mergeCell ref="A80:BL80"/>
    <mergeCell ref="A81:P81"/>
    <mergeCell ref="Q81:U81"/>
    <mergeCell ref="V81:Z81"/>
    <mergeCell ref="AA81:AF81"/>
    <mergeCell ref="AG81:AK81"/>
    <mergeCell ref="AL81:AP81"/>
    <mergeCell ref="AQ81:AV81"/>
    <mergeCell ref="AW81:BA81"/>
    <mergeCell ref="BB81:BF81"/>
    <mergeCell ref="BG81:BL81"/>
    <mergeCell ref="A82:BL82"/>
    <mergeCell ref="A83:P83"/>
    <mergeCell ref="Q83:U83"/>
    <mergeCell ref="V83:Z83"/>
    <mergeCell ref="AA83:AF83"/>
    <mergeCell ref="AG83:AK83"/>
    <mergeCell ref="AL83:AP83"/>
    <mergeCell ref="AQ83:AV83"/>
    <mergeCell ref="AW83:BA83"/>
    <mergeCell ref="BB83:BF83"/>
    <mergeCell ref="BG83:BL83"/>
    <mergeCell ref="A84:BL84"/>
    <mergeCell ref="A85:P85"/>
    <mergeCell ref="Q85:U85"/>
    <mergeCell ref="V85:Z85"/>
    <mergeCell ref="AA85:AF85"/>
    <mergeCell ref="AG85:AK85"/>
    <mergeCell ref="AL85:AP85"/>
    <mergeCell ref="AQ85:AV85"/>
    <mergeCell ref="AW85:BA85"/>
    <mergeCell ref="BB85:BF85"/>
    <mergeCell ref="BG85:BL85"/>
    <mergeCell ref="A86:P86"/>
    <mergeCell ref="Q86:U86"/>
    <mergeCell ref="V86:Z86"/>
    <mergeCell ref="AA86:AF86"/>
    <mergeCell ref="AG86:AK86"/>
    <mergeCell ref="AL86:AP86"/>
    <mergeCell ref="AQ86:AV86"/>
    <mergeCell ref="AW86:BA86"/>
    <mergeCell ref="BB86:BF86"/>
    <mergeCell ref="BG86:BL86"/>
    <mergeCell ref="A88:BQ88"/>
    <mergeCell ref="A90:B91"/>
    <mergeCell ref="C90:I91"/>
    <mergeCell ref="J90:N91"/>
    <mergeCell ref="O90:X91"/>
    <mergeCell ref="Y90:AM90"/>
    <mergeCell ref="AN90:BB90"/>
    <mergeCell ref="BC90:BQ90"/>
    <mergeCell ref="Y91:AC91"/>
    <mergeCell ref="AD91:AH91"/>
    <mergeCell ref="AI91:AM91"/>
    <mergeCell ref="AN91:AR91"/>
    <mergeCell ref="AS91:AW91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S92:AW92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S94:AW94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S95:AW95"/>
    <mergeCell ref="AX95:BB95"/>
    <mergeCell ref="BC95:BG95"/>
    <mergeCell ref="BH95:BL95"/>
    <mergeCell ref="BM95:BQ95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S96:AW96"/>
    <mergeCell ref="AX96:BB96"/>
    <mergeCell ref="BC96:BG96"/>
    <mergeCell ref="BH96:BL96"/>
    <mergeCell ref="BM96:BQ96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S97:AW97"/>
    <mergeCell ref="AX97:BB97"/>
    <mergeCell ref="BC97:BG97"/>
    <mergeCell ref="BH97:BL97"/>
    <mergeCell ref="BM97:BQ97"/>
    <mergeCell ref="A98:B98"/>
    <mergeCell ref="C98:I98"/>
    <mergeCell ref="J98:N98"/>
    <mergeCell ref="O98:X98"/>
    <mergeCell ref="Y98:AC98"/>
    <mergeCell ref="AD98:AH98"/>
    <mergeCell ref="AI98:AM98"/>
    <mergeCell ref="AN98:AR98"/>
    <mergeCell ref="AS98:AW98"/>
    <mergeCell ref="AX98:BB98"/>
    <mergeCell ref="BC98:BG98"/>
    <mergeCell ref="BH98:BL98"/>
    <mergeCell ref="BM98:BQ98"/>
    <mergeCell ref="A99:B99"/>
    <mergeCell ref="C99:I99"/>
    <mergeCell ref="J99:N99"/>
    <mergeCell ref="O99:X99"/>
    <mergeCell ref="Y99:AC99"/>
    <mergeCell ref="AD99:AH99"/>
    <mergeCell ref="AI99:AM99"/>
    <mergeCell ref="AN99:AR99"/>
    <mergeCell ref="AS99:AW99"/>
    <mergeCell ref="AX99:BB99"/>
    <mergeCell ref="BC99:BG99"/>
    <mergeCell ref="BH99:BL99"/>
    <mergeCell ref="BM99:BQ99"/>
    <mergeCell ref="A100:B100"/>
    <mergeCell ref="C100:I100"/>
    <mergeCell ref="J100:N100"/>
    <mergeCell ref="O100:X100"/>
    <mergeCell ref="Y100:AC100"/>
    <mergeCell ref="AD100:AH100"/>
    <mergeCell ref="AI100:AM100"/>
    <mergeCell ref="AN100:AR100"/>
    <mergeCell ref="AS100:AW100"/>
    <mergeCell ref="AX100:BB100"/>
    <mergeCell ref="BC100:BG100"/>
    <mergeCell ref="BH100:BL100"/>
    <mergeCell ref="BM100:BQ100"/>
    <mergeCell ref="A101:B101"/>
    <mergeCell ref="C101:I101"/>
    <mergeCell ref="J101:N101"/>
    <mergeCell ref="O101:X101"/>
    <mergeCell ref="Y101:AC101"/>
    <mergeCell ref="AD101:AH101"/>
    <mergeCell ref="AI101:AM101"/>
    <mergeCell ref="AN101:AR101"/>
    <mergeCell ref="AS101:AW101"/>
    <mergeCell ref="AX101:BB101"/>
    <mergeCell ref="BC101:BG101"/>
    <mergeCell ref="BH101:BL101"/>
    <mergeCell ref="BM101:BQ101"/>
    <mergeCell ref="A102:B102"/>
    <mergeCell ref="C102:I102"/>
    <mergeCell ref="J102:N102"/>
    <mergeCell ref="O102:X102"/>
    <mergeCell ref="Y102:AC102"/>
    <mergeCell ref="AD102:AH102"/>
    <mergeCell ref="AI102:AM102"/>
    <mergeCell ref="AN102:AR102"/>
    <mergeCell ref="AS102:AW102"/>
    <mergeCell ref="AX102:BB102"/>
    <mergeCell ref="BC102:BG102"/>
    <mergeCell ref="BH102:BL102"/>
    <mergeCell ref="BM102:BQ102"/>
    <mergeCell ref="A103:B103"/>
    <mergeCell ref="C103:I103"/>
    <mergeCell ref="J103:N103"/>
    <mergeCell ref="O103:X103"/>
    <mergeCell ref="Y103:AC103"/>
    <mergeCell ref="AD103:AH103"/>
    <mergeCell ref="AI103:AM103"/>
    <mergeCell ref="AN103:AR103"/>
    <mergeCell ref="AS103:AW103"/>
    <mergeCell ref="AX103:BB103"/>
    <mergeCell ref="BC103:BG103"/>
    <mergeCell ref="BH103:BL103"/>
    <mergeCell ref="BM103:BQ103"/>
    <mergeCell ref="A104:B104"/>
    <mergeCell ref="C104:I104"/>
    <mergeCell ref="J104:N104"/>
    <mergeCell ref="O104:X104"/>
    <mergeCell ref="Y104:AC104"/>
    <mergeCell ref="AD104:AH104"/>
    <mergeCell ref="AI104:AM104"/>
    <mergeCell ref="AN104:AR104"/>
    <mergeCell ref="AS104:AW104"/>
    <mergeCell ref="AX104:BB104"/>
    <mergeCell ref="BC104:BG104"/>
    <mergeCell ref="BH104:BL104"/>
    <mergeCell ref="BM104:BQ104"/>
    <mergeCell ref="A105:B105"/>
    <mergeCell ref="C105:BQ105"/>
    <mergeCell ref="A106:B106"/>
    <mergeCell ref="C106:I106"/>
    <mergeCell ref="J106:N106"/>
    <mergeCell ref="O106:X106"/>
    <mergeCell ref="Y106:AC106"/>
    <mergeCell ref="AD106:AH106"/>
    <mergeCell ref="AI106:AM106"/>
    <mergeCell ref="AN106:AR106"/>
    <mergeCell ref="AS106:AW106"/>
    <mergeCell ref="AX106:BB106"/>
    <mergeCell ref="BC106:BG106"/>
    <mergeCell ref="BH106:BL106"/>
    <mergeCell ref="BM106:BQ106"/>
    <mergeCell ref="A107:B107"/>
    <mergeCell ref="C107:I107"/>
    <mergeCell ref="J107:N107"/>
    <mergeCell ref="O107:X107"/>
    <mergeCell ref="Y107:AC107"/>
    <mergeCell ref="AD107:AH107"/>
    <mergeCell ref="AI107:AM107"/>
    <mergeCell ref="AN107:AR107"/>
    <mergeCell ref="AS107:AW107"/>
    <mergeCell ref="AX107:BB107"/>
    <mergeCell ref="BC107:BG107"/>
    <mergeCell ref="BH107:BL107"/>
    <mergeCell ref="BM107:BQ107"/>
    <mergeCell ref="A108:B108"/>
    <mergeCell ref="C108:I108"/>
    <mergeCell ref="J108:N108"/>
    <mergeCell ref="O108:X108"/>
    <mergeCell ref="Y108:AC108"/>
    <mergeCell ref="AD108:AH108"/>
    <mergeCell ref="AI108:AM108"/>
    <mergeCell ref="AN108:AR108"/>
    <mergeCell ref="AS108:AW108"/>
    <mergeCell ref="AX108:BB108"/>
    <mergeCell ref="BC108:BG108"/>
    <mergeCell ref="BH108:BL108"/>
    <mergeCell ref="BM108:BQ108"/>
    <mergeCell ref="A109:B109"/>
    <mergeCell ref="C109:BQ109"/>
    <mergeCell ref="A110:B110"/>
    <mergeCell ref="C110:I110"/>
    <mergeCell ref="J110:N110"/>
    <mergeCell ref="O110:X110"/>
    <mergeCell ref="Y110:AC110"/>
    <mergeCell ref="AD110:AH110"/>
    <mergeCell ref="AI110:AM110"/>
    <mergeCell ref="AN110:AR110"/>
    <mergeCell ref="AS110:AW110"/>
    <mergeCell ref="AX110:BB110"/>
    <mergeCell ref="BC110:BG110"/>
    <mergeCell ref="BH110:BL110"/>
    <mergeCell ref="BM110:BQ110"/>
    <mergeCell ref="A111:B111"/>
    <mergeCell ref="C111:BQ111"/>
    <mergeCell ref="A112:B112"/>
    <mergeCell ref="C112:I112"/>
    <mergeCell ref="J112:N112"/>
    <mergeCell ref="O112:X112"/>
    <mergeCell ref="Y112:AC112"/>
    <mergeCell ref="AD112:AH112"/>
    <mergeCell ref="AI112:AM112"/>
    <mergeCell ref="AN112:AR112"/>
    <mergeCell ref="AS112:AW112"/>
    <mergeCell ref="AX112:BB112"/>
    <mergeCell ref="BC112:BG112"/>
    <mergeCell ref="BH112:BL112"/>
    <mergeCell ref="BM112:BQ112"/>
    <mergeCell ref="A113:B113"/>
    <mergeCell ref="C113:BQ113"/>
    <mergeCell ref="A114:B114"/>
    <mergeCell ref="C114:I114"/>
    <mergeCell ref="J114:N114"/>
    <mergeCell ref="O114:X114"/>
    <mergeCell ref="Y114:AC114"/>
    <mergeCell ref="AD114:AH114"/>
    <mergeCell ref="AI114:AM114"/>
    <mergeCell ref="AN114:AR114"/>
    <mergeCell ref="AS114:AW114"/>
    <mergeCell ref="AX114:BB114"/>
    <mergeCell ref="BC114:BG114"/>
    <mergeCell ref="BH114:BL114"/>
    <mergeCell ref="BM114:BQ114"/>
    <mergeCell ref="A115:B115"/>
    <mergeCell ref="C115:BQ115"/>
    <mergeCell ref="A116:B116"/>
    <mergeCell ref="C116:I116"/>
    <mergeCell ref="J116:N116"/>
    <mergeCell ref="O116:X116"/>
    <mergeCell ref="Y116:AC116"/>
    <mergeCell ref="AD116:AH116"/>
    <mergeCell ref="AI116:AM116"/>
    <mergeCell ref="AN116:AR116"/>
    <mergeCell ref="AS116:AW116"/>
    <mergeCell ref="AX116:BB116"/>
    <mergeCell ref="BC116:BG116"/>
    <mergeCell ref="BH116:BL116"/>
    <mergeCell ref="BM116:BQ116"/>
    <mergeCell ref="A117:B117"/>
    <mergeCell ref="C117:BQ117"/>
    <mergeCell ref="A118:B118"/>
    <mergeCell ref="C118:I118"/>
    <mergeCell ref="J118:N118"/>
    <mergeCell ref="O118:X118"/>
    <mergeCell ref="Y118:AC118"/>
    <mergeCell ref="AD118:AH118"/>
    <mergeCell ref="AI118:AM118"/>
    <mergeCell ref="AN118:AR118"/>
    <mergeCell ref="AS118:AW118"/>
    <mergeCell ref="AX118:BB118"/>
    <mergeCell ref="BC118:BG118"/>
    <mergeCell ref="BH118:BL118"/>
    <mergeCell ref="BM118:BQ118"/>
    <mergeCell ref="A119:B119"/>
    <mergeCell ref="C119:BQ119"/>
    <mergeCell ref="A120:B120"/>
    <mergeCell ref="C120:I120"/>
    <mergeCell ref="J120:N120"/>
    <mergeCell ref="O120:X120"/>
    <mergeCell ref="Y120:AC120"/>
    <mergeCell ref="AD120:AH120"/>
    <mergeCell ref="AI120:AM120"/>
    <mergeCell ref="AN120:AR120"/>
    <mergeCell ref="AS120:AW120"/>
    <mergeCell ref="AX120:BB120"/>
    <mergeCell ref="BC120:BG120"/>
    <mergeCell ref="BH120:BL120"/>
    <mergeCell ref="BM120:BQ120"/>
    <mergeCell ref="A121:B121"/>
    <mergeCell ref="C121:I121"/>
    <mergeCell ref="J121:N121"/>
    <mergeCell ref="O121:X121"/>
    <mergeCell ref="Y121:AC121"/>
    <mergeCell ref="AD121:AH121"/>
    <mergeCell ref="AI121:AM121"/>
    <mergeCell ref="AN121:AR121"/>
    <mergeCell ref="AS121:AW121"/>
    <mergeCell ref="AX121:BB121"/>
    <mergeCell ref="BC121:BG121"/>
    <mergeCell ref="BH121:BL121"/>
    <mergeCell ref="BM121:BQ121"/>
    <mergeCell ref="A122:B122"/>
    <mergeCell ref="C122:I122"/>
    <mergeCell ref="J122:N122"/>
    <mergeCell ref="O122:X122"/>
    <mergeCell ref="Y122:AC122"/>
    <mergeCell ref="AD122:AH122"/>
    <mergeCell ref="AI122:AM122"/>
    <mergeCell ref="AN122:AR122"/>
    <mergeCell ref="AS122:AW122"/>
    <mergeCell ref="AX122:BB122"/>
    <mergeCell ref="BC122:BG122"/>
    <mergeCell ref="BH122:BL122"/>
    <mergeCell ref="BM122:BQ122"/>
    <mergeCell ref="A123:B123"/>
    <mergeCell ref="C123:BQ123"/>
    <mergeCell ref="A125:BL125"/>
    <mergeCell ref="A126:BL126"/>
    <mergeCell ref="A129:V129"/>
    <mergeCell ref="W129:AM129"/>
    <mergeCell ref="AP129:BH129"/>
    <mergeCell ref="W130:AM130"/>
    <mergeCell ref="AP130:BH130"/>
    <mergeCell ref="A133:V133"/>
    <mergeCell ref="W133:AM133"/>
    <mergeCell ref="AP133:BH133"/>
    <mergeCell ref="W134:AM134"/>
    <mergeCell ref="AP134:BH134"/>
  </mergeCells>
  <conditionalFormatting sqref="C105 C94:C103 C121:C123 C119 C115 C107:C111 C117 C113">
    <cfRule type="cellIs" priority="2" operator="equal" aboveAverage="0" equalAverage="0" bottom="0" percent="0" rank="0" text="" dxfId="0">
      <formula>$C93</formula>
    </cfRule>
  </conditionalFormatting>
  <conditionalFormatting sqref="A94:B123">
    <cfRule type="cellIs" priority="3" operator="equal" aboveAverage="0" equalAverage="0" bottom="0" percent="0" rank="0" text="" dxfId="1">
      <formula>0</formula>
    </cfRule>
  </conditionalFormatting>
  <conditionalFormatting sqref="C104">
    <cfRule type="cellIs" priority="4" operator="equal" aboveAverage="0" equalAverage="0" bottom="0" percent="0" rank="0" text="" dxfId="2">
      <formula>$C102</formula>
    </cfRule>
  </conditionalFormatting>
  <conditionalFormatting sqref="C103">
    <cfRule type="cellIs" priority="5" operator="equal" aboveAverage="0" equalAverage="0" bottom="0" percent="0" rank="0" text="" dxfId="3">
      <formula>$C105</formula>
    </cfRule>
  </conditionalFormatting>
  <conditionalFormatting sqref="C106 C120 C114 C116">
    <cfRule type="cellIs" priority="6" operator="equal" aboveAverage="0" equalAverage="0" bottom="0" percent="0" rank="0" text="" dxfId="4">
      <formula>$C103</formula>
    </cfRule>
  </conditionalFormatting>
  <conditionalFormatting sqref="C118">
    <cfRule type="cellIs" priority="7" operator="equal" aboveAverage="0" equalAverage="0" bottom="0" percent="0" rank="0" text="" dxfId="5">
      <formula>$C115</formula>
    </cfRule>
  </conditionalFormatting>
  <conditionalFormatting sqref="C112">
    <cfRule type="cellIs" priority="8" operator="equal" aboveAverage="0" equalAverage="0" bottom="0" percent="0" rank="0" text="" dxfId="6">
      <formula>$C119</formula>
    </cfRule>
  </conditionalFormatting>
  <printOptions headings="false" gridLines="false" gridLinesSet="true" horizontalCentered="false" verticalCentered="false"/>
  <pageMargins left="0.315277777777778" right="0.315277777777778" top="0.39375" bottom="0.39375" header="0.511805555555555" footer="0.511805555555555"/>
  <pageSetup paperSize="9" scale="67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3" manualBreakCount="3">
    <brk id="44" man="true" max="16383" min="0"/>
    <brk id="78" man="true" max="16383" min="0"/>
    <brk id="113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LibreOffice/5.2.3.3$Windows_X86_64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2016-08-10T10:53:25Z</dcterms:created>
  <dc:creator>Пользователь Windows</dc:creator>
  <dc:description/>
  <dc:language>ru-RU</dc:language>
  <cp:lastModifiedBy/>
  <cp:lastPrinted>2020-02-03T16:30:03Z</cp:lastPrinted>
  <dcterms:modified xsi:type="dcterms:W3CDTF">2020-02-03T16:30:56Z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